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codeName="ThisWorkbook"/>
  <xr:revisionPtr revIDLastSave="0" documentId="13_ncr:1_{C6A61F62-E6E2-45B4-9ED4-B61D6C8F3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求書 " sheetId="10" r:id="rId1"/>
    <sheet name="請求書(記載例)" sheetId="9" r:id="rId2"/>
  </sheets>
  <externalReferences>
    <externalReference r:id="rId3"/>
  </externalReferences>
  <definedNames>
    <definedName name="_xlnm.Print_Area" localSheetId="0">'請求書 '!$A$1:$X$47</definedName>
    <definedName name="_xlnm.Print_Area" localSheetId="1">'請求書(記載例)'!$A$1:$X$47</definedName>
    <definedName name="業者ｺｰﾄﾞ">[1]登録!$B$37:$B$1201</definedName>
  </definedNames>
  <calcPr calcId="191029"/>
</workbook>
</file>

<file path=xl/calcChain.xml><?xml version="1.0" encoding="utf-8"?>
<calcChain xmlns="http://schemas.openxmlformats.org/spreadsheetml/2006/main">
  <c r="P21" i="9" l="1"/>
  <c r="P41" i="9" s="1"/>
  <c r="D6" i="9" s="1"/>
  <c r="D8" i="9" s="1"/>
  <c r="P41" i="10"/>
  <c r="D6" i="10" s="1"/>
  <c r="D10" i="10" l="1"/>
  <c r="D8" i="10"/>
  <c r="D10" i="9"/>
</calcChain>
</file>

<file path=xl/sharedStrings.xml><?xml version="1.0" encoding="utf-8"?>
<sst xmlns="http://schemas.openxmlformats.org/spreadsheetml/2006/main" count="98" uniqueCount="55">
  <si>
    <t>請　　求　　書</t>
    <rPh sb="0" eb="1">
      <t>ショウ</t>
    </rPh>
    <rPh sb="3" eb="4">
      <t>モトム</t>
    </rPh>
    <rPh sb="6" eb="7">
      <t>ショ</t>
    </rPh>
    <phoneticPr fontId="4"/>
  </si>
  <si>
    <t>住　 所</t>
    <rPh sb="0" eb="1">
      <t>ジュウ</t>
    </rPh>
    <rPh sb="3" eb="4">
      <t>トコロ</t>
    </rPh>
    <phoneticPr fontId="4"/>
  </si>
  <si>
    <t>円</t>
    <rPh sb="0" eb="1">
      <t>エン</t>
    </rPh>
    <phoneticPr fontId="10"/>
  </si>
  <si>
    <t>代表者</t>
    <rPh sb="0" eb="3">
      <t>ダイヒョウシャ</t>
    </rPh>
    <phoneticPr fontId="4"/>
  </si>
  <si>
    <t>㊞</t>
    <phoneticPr fontId="4"/>
  </si>
  <si>
    <t>TEL</t>
    <phoneticPr fontId="4"/>
  </si>
  <si>
    <t>FAX</t>
    <phoneticPr fontId="4"/>
  </si>
  <si>
    <t>（税抜）</t>
  </si>
  <si>
    <t>（税抜）</t>
    <phoneticPr fontId="10"/>
  </si>
  <si>
    <t>％</t>
    <phoneticPr fontId="10"/>
  </si>
  <si>
    <t>№</t>
    <phoneticPr fontId="4"/>
  </si>
  <si>
    <t>山建設備株式会社　　御中</t>
    <rPh sb="0" eb="2">
      <t>ヤマケン</t>
    </rPh>
    <rPh sb="2" eb="4">
      <t>セツビ</t>
    </rPh>
    <rPh sb="7" eb="8">
      <t>シャ</t>
    </rPh>
    <rPh sb="10" eb="12">
      <t>オンチュウ</t>
    </rPh>
    <phoneticPr fontId="10"/>
  </si>
  <si>
    <t>登録番号</t>
    <rPh sb="0" eb="2">
      <t>トウロク</t>
    </rPh>
    <rPh sb="2" eb="4">
      <t>バンゴウ</t>
    </rPh>
    <phoneticPr fontId="4"/>
  </si>
  <si>
    <t>　</t>
    <phoneticPr fontId="4"/>
  </si>
  <si>
    <t>役　員</t>
    <rPh sb="0" eb="1">
      <t>ヤク</t>
    </rPh>
    <rPh sb="2" eb="3">
      <t>イン</t>
    </rPh>
    <phoneticPr fontId="10"/>
  </si>
  <si>
    <t>山建設備担当者</t>
    <rPh sb="0" eb="1">
      <t>ヤマ</t>
    </rPh>
    <rPh sb="1" eb="3">
      <t>ケンセツ</t>
    </rPh>
    <rPh sb="3" eb="4">
      <t>ビ</t>
    </rPh>
    <rPh sb="4" eb="7">
      <t>タントウシャ</t>
    </rPh>
    <phoneticPr fontId="4"/>
  </si>
  <si>
    <t>　〒</t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</si>
  <si>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</si>
  <si>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</si>
  <si>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</si>
  <si>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20日</t>
    <rPh sb="2" eb="3">
      <t>ヒ</t>
    </rPh>
    <phoneticPr fontId="4"/>
  </si>
  <si>
    <t>契約金額</t>
    <rPh sb="0" eb="2">
      <t>ケイヤク</t>
    </rPh>
    <rPh sb="2" eb="4">
      <t>キンガク</t>
    </rPh>
    <phoneticPr fontId="10"/>
  </si>
  <si>
    <t>今回迄出来高</t>
    <rPh sb="0" eb="2">
      <t>コンカイ</t>
    </rPh>
    <rPh sb="2" eb="3">
      <t>マデ</t>
    </rPh>
    <phoneticPr fontId="10"/>
  </si>
  <si>
    <t>前回迄出来高</t>
    <rPh sb="0" eb="2">
      <t>ゼンカイ</t>
    </rPh>
    <rPh sb="2" eb="3">
      <t>マデ</t>
    </rPh>
    <phoneticPr fontId="10"/>
  </si>
  <si>
    <t>今回請求額</t>
    <rPh sb="0" eb="2">
      <t>コンカイ</t>
    </rPh>
    <rPh sb="2" eb="4">
      <t>セイキュウ</t>
    </rPh>
    <rPh sb="4" eb="5">
      <t>ガク</t>
    </rPh>
    <phoneticPr fontId="10"/>
  </si>
  <si>
    <t>　</t>
    <phoneticPr fontId="4"/>
  </si>
  <si>
    <t>今回支払金額</t>
    <rPh sb="0" eb="2">
      <t>コンカイ</t>
    </rPh>
    <rPh sb="2" eb="4">
      <t>シハラ</t>
    </rPh>
    <rPh sb="4" eb="5">
      <t>キン</t>
    </rPh>
    <rPh sb="5" eb="6">
      <t>ガク</t>
    </rPh>
    <phoneticPr fontId="10"/>
  </si>
  <si>
    <t>合　　　計</t>
    <rPh sb="0" eb="1">
      <t>ゴウ</t>
    </rPh>
    <rPh sb="4" eb="5">
      <t>ケイ</t>
    </rPh>
    <phoneticPr fontId="4"/>
  </si>
  <si>
    <t>担　当　者</t>
    <rPh sb="0" eb="1">
      <t>タン</t>
    </rPh>
    <rPh sb="2" eb="3">
      <t>トウ</t>
    </rPh>
    <rPh sb="4" eb="5">
      <t>モノ</t>
    </rPh>
    <phoneticPr fontId="10"/>
  </si>
  <si>
    <t>会社名</t>
    <rPh sb="0" eb="2">
      <t>カイシャ</t>
    </rPh>
    <rPh sb="2" eb="3">
      <t>メイ</t>
    </rPh>
    <phoneticPr fontId="4"/>
  </si>
  <si>
    <t>請求額合計</t>
    <rPh sb="0" eb="2">
      <t>セイキュウ</t>
    </rPh>
    <rPh sb="2" eb="3">
      <t>ガク</t>
    </rPh>
    <rPh sb="3" eb="5">
      <t>ゴウケイ</t>
    </rPh>
    <phoneticPr fontId="10"/>
  </si>
  <si>
    <t>請求額計(税抜)</t>
    <rPh sb="0" eb="2">
      <t>セイキュウ</t>
    </rPh>
    <rPh sb="2" eb="3">
      <t>ガク</t>
    </rPh>
    <rPh sb="3" eb="4">
      <t>ケイ</t>
    </rPh>
    <rPh sb="5" eb="6">
      <t>ゼイ</t>
    </rPh>
    <rPh sb="6" eb="7">
      <t>ヌ</t>
    </rPh>
    <phoneticPr fontId="10"/>
  </si>
  <si>
    <t>消費税額(10％)</t>
    <rPh sb="0" eb="3">
      <t>ショウヒゼイ</t>
    </rPh>
    <rPh sb="3" eb="4">
      <t>ガク</t>
    </rPh>
    <phoneticPr fontId="10"/>
  </si>
  <si>
    <t>備　考</t>
    <rPh sb="0" eb="1">
      <t>ビ</t>
    </rPh>
    <rPh sb="2" eb="3">
      <t>コウ</t>
    </rPh>
    <phoneticPr fontId="10"/>
  </si>
  <si>
    <t>口座名</t>
    <rPh sb="0" eb="3">
      <t>コウザメイ</t>
    </rPh>
    <phoneticPr fontId="4"/>
  </si>
  <si>
    <t>預金種目</t>
    <rPh sb="0" eb="2">
      <t>ヨキン</t>
    </rPh>
    <rPh sb="2" eb="4">
      <t>シュモク</t>
    </rPh>
    <phoneticPr fontId="4"/>
  </si>
  <si>
    <t>口座番号</t>
    <rPh sb="0" eb="4">
      <t>コウザバンゴウ</t>
    </rPh>
    <phoneticPr fontId="4"/>
  </si>
  <si>
    <t>***-****</t>
    <phoneticPr fontId="4"/>
  </si>
  <si>
    <t>****株式会社</t>
    <rPh sb="4" eb="8">
      <t>カブシキガイシャ</t>
    </rPh>
    <phoneticPr fontId="4"/>
  </si>
  <si>
    <t>代表取締役　******</t>
    <rPh sb="0" eb="5">
      <t>ダイヒョウトリシマリヤク</t>
    </rPh>
    <phoneticPr fontId="4"/>
  </si>
  <si>
    <t>T************</t>
    <phoneticPr fontId="4"/>
  </si>
  <si>
    <t>023-***-****</t>
    <phoneticPr fontId="4"/>
  </si>
  <si>
    <t>*******</t>
    <phoneticPr fontId="4"/>
  </si>
  <si>
    <t>山形県山形市**町**-*-*</t>
    <rPh sb="0" eb="3">
      <t>ヤマガタケン</t>
    </rPh>
    <rPh sb="3" eb="6">
      <t>ヤマガタシ</t>
    </rPh>
    <rPh sb="8" eb="9">
      <t>マチ</t>
    </rPh>
    <phoneticPr fontId="4"/>
  </si>
  <si>
    <t>普通預金　</t>
    <rPh sb="0" eb="2">
      <t>フツウ</t>
    </rPh>
    <rPh sb="2" eb="4">
      <t>ヨキン</t>
    </rPh>
    <phoneticPr fontId="4"/>
  </si>
  <si>
    <t>渡邊</t>
    <rPh sb="0" eb="2">
      <t>ワタナベ</t>
    </rPh>
    <phoneticPr fontId="4"/>
  </si>
  <si>
    <t>配管工事</t>
    <rPh sb="0" eb="2">
      <t>ハイカン</t>
    </rPh>
    <rPh sb="2" eb="4">
      <t>コウジ</t>
    </rPh>
    <phoneticPr fontId="4"/>
  </si>
  <si>
    <t>*年</t>
    <rPh sb="1" eb="2">
      <t>ネン</t>
    </rPh>
    <phoneticPr fontId="4"/>
  </si>
  <si>
    <t>**月</t>
    <rPh sb="2" eb="3">
      <t>ガツ</t>
    </rPh>
    <phoneticPr fontId="4"/>
  </si>
  <si>
    <t>工事内訳又は品名</t>
    <rPh sb="0" eb="2">
      <t>コウジ</t>
    </rPh>
    <rPh sb="2" eb="4">
      <t>ウチワケ</t>
    </rPh>
    <rPh sb="4" eb="5">
      <t>マタ</t>
    </rPh>
    <rPh sb="6" eb="8">
      <t>ヒンメイ</t>
    </rPh>
    <phoneticPr fontId="10"/>
  </si>
  <si>
    <t>*****㈱　仮設水道工事</t>
    <rPh sb="7" eb="9">
      <t>カセツ</t>
    </rPh>
    <rPh sb="9" eb="11">
      <t>スイドウ</t>
    </rPh>
    <rPh sb="11" eb="13">
      <t>コウジ</t>
    </rPh>
    <phoneticPr fontId="4"/>
  </si>
  <si>
    <t>工事名(現場名)</t>
    <rPh sb="0" eb="2">
      <t>コウジ</t>
    </rPh>
    <rPh sb="2" eb="3">
      <t>メイ</t>
    </rPh>
    <rPh sb="4" eb="6">
      <t>ゲンバ</t>
    </rPh>
    <rPh sb="6" eb="7">
      <t>メイ</t>
    </rPh>
    <phoneticPr fontId="10"/>
  </si>
  <si>
    <t>振込銀行･支店名</t>
    <rPh sb="0" eb="2">
      <t>フリコミ</t>
    </rPh>
    <rPh sb="2" eb="4">
      <t>ギンコウ</t>
    </rPh>
    <rPh sb="5" eb="8">
      <t>シテンメイ</t>
    </rPh>
    <phoneticPr fontId="4"/>
  </si>
  <si>
    <t>代表者名</t>
    <rPh sb="0" eb="3">
      <t>ダイヒョウシャ</t>
    </rPh>
    <rPh sb="3" eb="4">
      <t>メイ</t>
    </rPh>
    <phoneticPr fontId="4"/>
  </si>
  <si>
    <t>****銀行　　　****支店</t>
    <rPh sb="4" eb="6">
      <t>ギンコウ</t>
    </rPh>
    <rPh sb="13" eb="15">
      <t>シテン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</si>
</sst>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</cellStyleXfs>
  <cellXfs count="191">
    <xf numFmtId="0" fontId="0" fillId="0" borderId="0" xfId="0"/>
    <xf numFmtId="0" fontId="8" fillId="2" borderId="0" xfId="4" applyFont="1" applyFill="1">
      <alignment vertical="center"/>
    </xf>
    <xf numFmtId="0" fontId="8" fillId="0" borderId="0" xfId="4" applyFont="1">
      <alignment vertical="center"/>
    </xf>
    <xf numFmtId="0" fontId="8" fillId="2" borderId="0" xfId="4" applyFont="1" applyFill="1" applyAlignment="1">
      <alignment horizontal="center" vertical="center"/>
    </xf>
    <xf numFmtId="0" fontId="5" fillId="0" borderId="0" xfId="1" applyFont="1"/>
    <xf numFmtId="0" fontId="7" fillId="0" borderId="0" xfId="1" applyFont="1" applyAlignment="1">
      <alignment vertical="center"/>
    </xf>
    <xf numFmtId="0" fontId="8" fillId="0" borderId="0" xfId="4" applyFont="1" applyAlignment="1">
      <alignment horizontal="right" vertical="center"/>
    </xf>
    <xf numFmtId="0" fontId="7" fillId="0" borderId="0" xfId="1" applyFont="1" applyAlignment="1">
      <alignment vertical="top"/>
    </xf>
    <xf numFmtId="0" fontId="5" fillId="0" borderId="0" xfId="1" applyFont="1" applyAlignment="1">
      <alignment horizontal="center"/>
    </xf>
    <xf numFmtId="0" fontId="12" fillId="0" borderId="0" xfId="4" applyFont="1">
      <alignment vertical="center"/>
    </xf>
    <xf numFmtId="0" fontId="12" fillId="0" borderId="1" xfId="4" applyFont="1" applyBorder="1">
      <alignment vertical="center"/>
    </xf>
    <xf numFmtId="0" fontId="8" fillId="0" borderId="1" xfId="4" applyFont="1" applyBorder="1">
      <alignment vertical="center"/>
    </xf>
    <xf numFmtId="0" fontId="13" fillId="0" borderId="1" xfId="1" applyFont="1" applyBorder="1" applyAlignment="1">
      <alignment horizontal="right"/>
    </xf>
    <xf numFmtId="0" fontId="16" fillId="0" borderId="0" xfId="4" applyFont="1">
      <alignment vertical="center"/>
    </xf>
    <xf numFmtId="0" fontId="14" fillId="0" borderId="0" xfId="1" applyFont="1" applyAlignment="1">
      <alignment horizontal="right"/>
    </xf>
    <xf numFmtId="0" fontId="12" fillId="0" borderId="5" xfId="4" applyFont="1" applyBorder="1">
      <alignment vertical="center"/>
    </xf>
    <xf numFmtId="0" fontId="8" fillId="0" borderId="5" xfId="4" applyFont="1" applyBorder="1">
      <alignment vertical="center"/>
    </xf>
    <xf numFmtId="0" fontId="13" fillId="0" borderId="0" xfId="1" applyFont="1" applyAlignment="1">
      <alignment horizontal="left"/>
    </xf>
    <xf numFmtId="0" fontId="15" fillId="0" borderId="39" xfId="4" applyFont="1" applyBorder="1" applyAlignment="1">
      <alignment horizontal="right" vertical="center"/>
    </xf>
    <xf numFmtId="0" fontId="15" fillId="0" borderId="1" xfId="4" applyFont="1" applyBorder="1" applyAlignment="1"/>
    <xf numFmtId="0" fontId="15" fillId="0" borderId="40" xfId="4" applyFont="1" applyBorder="1" applyAlignment="1"/>
    <xf numFmtId="0" fontId="16" fillId="0" borderId="39" xfId="4" applyFont="1" applyBorder="1">
      <alignment vertical="center"/>
    </xf>
    <xf numFmtId="0" fontId="15" fillId="0" borderId="1" xfId="4" applyFont="1" applyBorder="1">
      <alignment vertical="center"/>
    </xf>
    <xf numFmtId="0" fontId="8" fillId="0" borderId="0" xfId="4" applyFont="1" applyAlignment="1">
      <alignment horizontal="left" vertical="center"/>
    </xf>
    <xf numFmtId="0" fontId="8" fillId="0" borderId="21" xfId="4" applyFont="1" applyBorder="1">
      <alignment vertical="center"/>
    </xf>
    <xf numFmtId="0" fontId="8" fillId="0" borderId="24" xfId="4" applyFont="1" applyBorder="1">
      <alignment vertical="center"/>
    </xf>
    <xf numFmtId="0" fontId="8" fillId="0" borderId="7" xfId="4" applyFont="1" applyBorder="1">
      <alignment vertical="center"/>
    </xf>
    <xf numFmtId="0" fontId="8" fillId="0" borderId="4" xfId="4" applyFont="1" applyBorder="1">
      <alignment vertical="center"/>
    </xf>
    <xf numFmtId="38" fontId="18" fillId="0" borderId="0" xfId="6" applyFont="1" applyFill="1" applyAlignment="1"/>
    <xf numFmtId="38" fontId="18" fillId="0" borderId="1" xfId="6" applyFont="1" applyFill="1" applyBorder="1" applyAlignment="1"/>
    <xf numFmtId="38" fontId="18" fillId="0" borderId="5" xfId="6" applyFont="1" applyFill="1" applyBorder="1" applyAlignment="1"/>
    <xf numFmtId="38" fontId="18" fillId="0" borderId="5" xfId="4" applyNumberFormat="1" applyFont="1" applyBorder="1" applyAlignment="1"/>
    <xf numFmtId="0" fontId="18" fillId="0" borderId="1" xfId="4" applyFont="1" applyBorder="1" applyAlignment="1"/>
    <xf numFmtId="0" fontId="16" fillId="0" borderId="1" xfId="4" applyFont="1" applyBorder="1">
      <alignment vertical="center"/>
    </xf>
    <xf numFmtId="0" fontId="18" fillId="0" borderId="0" xfId="4" applyFont="1" applyAlignment="1"/>
    <xf numFmtId="38" fontId="18" fillId="0" borderId="0" xfId="6" applyFont="1" applyFill="1" applyBorder="1" applyAlignment="1"/>
    <xf numFmtId="0" fontId="13" fillId="0" borderId="0" xfId="1" applyFont="1" applyAlignment="1">
      <alignment horizontal="right"/>
    </xf>
    <xf numFmtId="0" fontId="8" fillId="0" borderId="5" xfId="4" applyFont="1" applyBorder="1" applyAlignment="1">
      <alignment shrinkToFit="1"/>
    </xf>
    <xf numFmtId="0" fontId="8" fillId="3" borderId="21" xfId="4" applyFont="1" applyFill="1" applyBorder="1">
      <alignment vertical="center"/>
    </xf>
    <xf numFmtId="0" fontId="8" fillId="3" borderId="24" xfId="4" applyFont="1" applyFill="1" applyBorder="1">
      <alignment vertical="center"/>
    </xf>
    <xf numFmtId="0" fontId="8" fillId="3" borderId="0" xfId="4" applyFont="1" applyFill="1">
      <alignment vertical="center"/>
    </xf>
    <xf numFmtId="0" fontId="8" fillId="3" borderId="7" xfId="4" applyFont="1" applyFill="1" applyBorder="1">
      <alignment vertical="center"/>
    </xf>
    <xf numFmtId="0" fontId="8" fillId="3" borderId="4" xfId="4" applyFont="1" applyFill="1" applyBorder="1">
      <alignment vertical="center"/>
    </xf>
    <xf numFmtId="0" fontId="8" fillId="3" borderId="1" xfId="4" applyFont="1" applyFill="1" applyBorder="1">
      <alignment vertical="center"/>
    </xf>
    <xf numFmtId="0" fontId="21" fillId="0" borderId="0" xfId="1" applyFont="1" applyAlignment="1">
      <alignment horizontal="right"/>
    </xf>
    <xf numFmtId="0" fontId="22" fillId="0" borderId="0" xfId="1" applyFont="1" applyAlignment="1">
      <alignment horizontal="right"/>
    </xf>
    <xf numFmtId="0" fontId="8" fillId="2" borderId="0" xfId="4" applyFont="1" applyFill="1" applyAlignment="1">
      <alignment horizontal="center" vertical="center"/>
    </xf>
    <xf numFmtId="0" fontId="8" fillId="0" borderId="5" xfId="4" applyFont="1" applyBorder="1" applyAlignment="1">
      <alignment horizontal="left" shrinkToFit="1"/>
    </xf>
    <xf numFmtId="0" fontId="16" fillId="0" borderId="8" xfId="4" applyFont="1" applyBorder="1" applyAlignment="1">
      <alignment horizontal="center" vertical="center" shrinkToFit="1"/>
    </xf>
    <xf numFmtId="0" fontId="16" fillId="0" borderId="2" xfId="4" applyFont="1" applyBorder="1" applyAlignment="1">
      <alignment horizontal="center" vertical="center" shrinkToFit="1"/>
    </xf>
    <xf numFmtId="0" fontId="16" fillId="0" borderId="9" xfId="4" applyFont="1" applyBorder="1" applyAlignment="1">
      <alignment horizontal="center" vertical="center" shrinkToFit="1"/>
    </xf>
    <xf numFmtId="38" fontId="8" fillId="0" borderId="30" xfId="5" applyFont="1" applyFill="1" applyBorder="1" applyAlignment="1">
      <alignment horizontal="right" vertical="center"/>
    </xf>
    <xf numFmtId="38" fontId="8" fillId="0" borderId="34" xfId="5" applyFont="1" applyFill="1" applyBorder="1" applyAlignment="1">
      <alignment horizontal="right" vertical="center"/>
    </xf>
    <xf numFmtId="38" fontId="8" fillId="0" borderId="42" xfId="5" applyFont="1" applyFill="1" applyBorder="1" applyAlignment="1">
      <alignment horizontal="right" vertical="center"/>
    </xf>
    <xf numFmtId="38" fontId="8" fillId="0" borderId="43" xfId="5" applyFont="1" applyFill="1" applyBorder="1" applyAlignment="1">
      <alignment horizontal="right" vertical="center"/>
    </xf>
    <xf numFmtId="0" fontId="8" fillId="0" borderId="6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38" fontId="19" fillId="0" borderId="11" xfId="5" applyFont="1" applyFill="1" applyBorder="1" applyAlignment="1">
      <alignment horizontal="right" vertical="center"/>
    </xf>
    <xf numFmtId="38" fontId="19" fillId="0" borderId="5" xfId="5" applyFont="1" applyFill="1" applyBorder="1" applyAlignment="1">
      <alignment horizontal="right" vertical="center"/>
    </xf>
    <xf numFmtId="38" fontId="19" fillId="0" borderId="10" xfId="5" applyFont="1" applyFill="1" applyBorder="1" applyAlignment="1">
      <alignment horizontal="right" vertical="center"/>
    </xf>
    <xf numFmtId="38" fontId="19" fillId="0" borderId="39" xfId="5" applyFont="1" applyFill="1" applyBorder="1" applyAlignment="1">
      <alignment horizontal="right" vertical="center"/>
    </xf>
    <xf numFmtId="38" fontId="19" fillId="0" borderId="1" xfId="5" applyFont="1" applyFill="1" applyBorder="1" applyAlignment="1">
      <alignment horizontal="right" vertical="center"/>
    </xf>
    <xf numFmtId="38" fontId="19" fillId="0" borderId="40" xfId="5" applyFont="1" applyFill="1" applyBorder="1" applyAlignment="1">
      <alignment horizontal="right" vertical="center"/>
    </xf>
    <xf numFmtId="38" fontId="8" fillId="0" borderId="6" xfId="5" applyFont="1" applyFill="1" applyBorder="1" applyAlignment="1">
      <alignment horizontal="right" vertical="center"/>
    </xf>
    <xf numFmtId="38" fontId="8" fillId="0" borderId="5" xfId="5" applyFont="1" applyFill="1" applyBorder="1" applyAlignment="1">
      <alignment horizontal="right" vertical="center"/>
    </xf>
    <xf numFmtId="38" fontId="8" fillId="0" borderId="10" xfId="5" applyFont="1" applyFill="1" applyBorder="1" applyAlignment="1">
      <alignment horizontal="right" vertical="center"/>
    </xf>
    <xf numFmtId="38" fontId="8" fillId="0" borderId="7" xfId="5" applyFont="1" applyFill="1" applyBorder="1" applyAlignment="1">
      <alignment horizontal="right" vertical="center"/>
    </xf>
    <xf numFmtId="38" fontId="8" fillId="0" borderId="1" xfId="5" applyFont="1" applyFill="1" applyBorder="1" applyAlignment="1">
      <alignment horizontal="right" vertical="center"/>
    </xf>
    <xf numFmtId="38" fontId="8" fillId="0" borderId="40" xfId="5" applyFont="1" applyFill="1" applyBorder="1" applyAlignment="1">
      <alignment horizontal="right" vertical="center"/>
    </xf>
    <xf numFmtId="38" fontId="8" fillId="0" borderId="3" xfId="5" applyFont="1" applyFill="1" applyBorder="1" applyAlignment="1">
      <alignment horizontal="right" vertical="center"/>
    </xf>
    <xf numFmtId="38" fontId="8" fillId="0" borderId="4" xfId="5" applyFont="1" applyFill="1" applyBorder="1" applyAlignment="1">
      <alignment horizontal="right" vertical="center"/>
    </xf>
    <xf numFmtId="0" fontId="19" fillId="0" borderId="33" xfId="4" applyFont="1" applyBorder="1" applyAlignment="1">
      <alignment horizontal="center" vertical="center"/>
    </xf>
    <xf numFmtId="0" fontId="19" fillId="0" borderId="30" xfId="4" applyFont="1" applyBorder="1" applyAlignment="1">
      <alignment horizontal="center" vertical="center"/>
    </xf>
    <xf numFmtId="0" fontId="19" fillId="0" borderId="46" xfId="4" applyFont="1" applyBorder="1" applyAlignment="1">
      <alignment horizontal="center" vertical="center"/>
    </xf>
    <xf numFmtId="0" fontId="19" fillId="0" borderId="42" xfId="4" applyFont="1" applyBorder="1" applyAlignment="1">
      <alignment horizontal="center" vertical="center"/>
    </xf>
    <xf numFmtId="38" fontId="19" fillId="0" borderId="37" xfId="5" applyFont="1" applyFill="1" applyBorder="1" applyAlignment="1">
      <alignment horizontal="right" vertical="center"/>
    </xf>
    <xf numFmtId="38" fontId="19" fillId="0" borderId="30" xfId="5" applyFont="1" applyFill="1" applyBorder="1" applyAlignment="1">
      <alignment horizontal="right" vertical="center"/>
    </xf>
    <xf numFmtId="38" fontId="19" fillId="0" borderId="38" xfId="5" applyFont="1" applyFill="1" applyBorder="1" applyAlignment="1">
      <alignment horizontal="right" vertical="center"/>
    </xf>
    <xf numFmtId="38" fontId="19" fillId="0" borderId="41" xfId="5" applyFont="1" applyFill="1" applyBorder="1" applyAlignment="1">
      <alignment horizontal="right" vertical="center"/>
    </xf>
    <xf numFmtId="38" fontId="19" fillId="0" borderId="42" xfId="5" applyFont="1" applyFill="1" applyBorder="1" applyAlignment="1">
      <alignment horizontal="right" vertical="center"/>
    </xf>
    <xf numFmtId="38" fontId="19" fillId="0" borderId="47" xfId="5" applyFont="1" applyFill="1" applyBorder="1" applyAlignment="1">
      <alignment horizontal="right" vertical="center"/>
    </xf>
    <xf numFmtId="38" fontId="8" fillId="0" borderId="33" xfId="5" applyFont="1" applyFill="1" applyBorder="1" applyAlignment="1">
      <alignment horizontal="right" vertical="center"/>
    </xf>
    <xf numFmtId="38" fontId="8" fillId="0" borderId="38" xfId="5" applyFont="1" applyFill="1" applyBorder="1" applyAlignment="1">
      <alignment horizontal="right" vertical="center"/>
    </xf>
    <xf numFmtId="38" fontId="8" fillId="0" borderId="46" xfId="5" applyFont="1" applyFill="1" applyBorder="1" applyAlignment="1">
      <alignment horizontal="right" vertical="center"/>
    </xf>
    <xf numFmtId="38" fontId="8" fillId="0" borderId="47" xfId="5" applyFont="1" applyFill="1" applyBorder="1" applyAlignment="1">
      <alignment horizontal="right" vertical="center"/>
    </xf>
    <xf numFmtId="38" fontId="8" fillId="0" borderId="41" xfId="5" applyFont="1" applyFill="1" applyBorder="1" applyAlignment="1">
      <alignment horizontal="right" vertical="center"/>
    </xf>
    <xf numFmtId="38" fontId="8" fillId="0" borderId="35" xfId="5" applyFont="1" applyFill="1" applyBorder="1" applyAlignment="1">
      <alignment horizontal="right" vertical="center"/>
    </xf>
    <xf numFmtId="38" fontId="8" fillId="0" borderId="29" xfId="5" applyFont="1" applyFill="1" applyBorder="1" applyAlignment="1">
      <alignment horizontal="right" vertical="center"/>
    </xf>
    <xf numFmtId="38" fontId="8" fillId="0" borderId="32" xfId="5" applyFont="1" applyFill="1" applyBorder="1" applyAlignment="1">
      <alignment horizontal="right" vertical="center"/>
    </xf>
    <xf numFmtId="0" fontId="19" fillId="0" borderId="33" xfId="4" applyFont="1" applyBorder="1" applyAlignment="1">
      <alignment horizontal="left" vertical="center"/>
    </xf>
    <xf numFmtId="0" fontId="19" fillId="0" borderId="30" xfId="4" applyFont="1" applyBorder="1" applyAlignment="1">
      <alignment horizontal="left" vertical="center"/>
    </xf>
    <xf numFmtId="38" fontId="19" fillId="0" borderId="0" xfId="5" applyFont="1" applyFill="1" applyBorder="1" applyAlignment="1">
      <alignment horizontal="right" vertical="center"/>
    </xf>
    <xf numFmtId="38" fontId="19" fillId="0" borderId="29" xfId="5" applyFont="1" applyFill="1" applyBorder="1" applyAlignment="1">
      <alignment horizontal="right" vertical="center"/>
    </xf>
    <xf numFmtId="38" fontId="19" fillId="0" borderId="22" xfId="5" applyFont="1" applyFill="1" applyBorder="1" applyAlignment="1">
      <alignment horizontal="right" vertical="center"/>
    </xf>
    <xf numFmtId="38" fontId="19" fillId="0" borderId="23" xfId="5" applyFont="1" applyFill="1" applyBorder="1" applyAlignment="1">
      <alignment horizontal="right" vertical="center"/>
    </xf>
    <xf numFmtId="38" fontId="19" fillId="0" borderId="35" xfId="5" applyFont="1" applyFill="1" applyBorder="1" applyAlignment="1">
      <alignment horizontal="right" vertical="center"/>
    </xf>
    <xf numFmtId="38" fontId="19" fillId="0" borderId="36" xfId="5" applyFont="1" applyFill="1" applyBorder="1" applyAlignment="1">
      <alignment horizontal="right" vertical="center"/>
    </xf>
    <xf numFmtId="38" fontId="8" fillId="0" borderId="21" xfId="5" applyFont="1" applyFill="1" applyBorder="1" applyAlignment="1">
      <alignment horizontal="right" vertical="center"/>
    </xf>
    <xf numFmtId="38" fontId="8" fillId="0" borderId="0" xfId="5" applyFont="1" applyFill="1" applyBorder="1" applyAlignment="1">
      <alignment horizontal="right" vertical="center"/>
    </xf>
    <xf numFmtId="38" fontId="8" fillId="0" borderId="23" xfId="5" applyFont="1" applyFill="1" applyBorder="1" applyAlignment="1">
      <alignment horizontal="right" vertical="center"/>
    </xf>
    <xf numFmtId="38" fontId="8" fillId="0" borderId="31" xfId="5" applyFont="1" applyFill="1" applyBorder="1" applyAlignment="1">
      <alignment horizontal="right" vertical="center"/>
    </xf>
    <xf numFmtId="38" fontId="8" fillId="0" borderId="36" xfId="5" applyFont="1" applyFill="1" applyBorder="1" applyAlignment="1">
      <alignment horizontal="right" vertical="center"/>
    </xf>
    <xf numFmtId="0" fontId="15" fillId="0" borderId="39" xfId="4" applyFont="1" applyBorder="1" applyAlignment="1">
      <alignment horizontal="center" vertical="center"/>
    </xf>
    <xf numFmtId="0" fontId="15" fillId="0" borderId="1" xfId="4" applyFont="1" applyBorder="1" applyAlignment="1">
      <alignment horizontal="center" vertical="center"/>
    </xf>
    <xf numFmtId="0" fontId="15" fillId="0" borderId="4" xfId="4" applyFont="1" applyBorder="1" applyAlignment="1">
      <alignment horizontal="center" vertical="center"/>
    </xf>
    <xf numFmtId="0" fontId="19" fillId="0" borderId="21" xfId="4" applyFont="1" applyBorder="1" applyAlignment="1">
      <alignment horizontal="left" vertical="center"/>
    </xf>
    <xf numFmtId="0" fontId="19" fillId="0" borderId="0" xfId="4" applyFont="1" applyAlignment="1">
      <alignment horizontal="left" vertical="center"/>
    </xf>
    <xf numFmtId="0" fontId="19" fillId="0" borderId="31" xfId="4" applyFont="1" applyBorder="1" applyAlignment="1">
      <alignment horizontal="left" vertical="center"/>
    </xf>
    <xf numFmtId="0" fontId="19" fillId="0" borderId="29" xfId="4" applyFont="1" applyBorder="1" applyAlignment="1">
      <alignment horizontal="left" vertical="center"/>
    </xf>
    <xf numFmtId="0" fontId="19" fillId="0" borderId="11" xfId="4" applyFont="1" applyBorder="1" applyAlignment="1">
      <alignment horizontal="center" vertical="center"/>
    </xf>
    <xf numFmtId="0" fontId="19" fillId="0" borderId="5" xfId="4" applyFont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0" fontId="19" fillId="0" borderId="14" xfId="4" applyFont="1" applyBorder="1" applyAlignment="1">
      <alignment horizontal="center" vertical="center"/>
    </xf>
    <xf numFmtId="0" fontId="19" fillId="0" borderId="13" xfId="4" applyFont="1" applyBorder="1" applyAlignment="1">
      <alignment horizontal="center" vertical="center"/>
    </xf>
    <xf numFmtId="0" fontId="19" fillId="0" borderId="16" xfId="4" applyFont="1" applyBorder="1" applyAlignment="1">
      <alignment horizontal="center" vertical="center"/>
    </xf>
    <xf numFmtId="0" fontId="8" fillId="0" borderId="17" xfId="4" applyFont="1" applyBorder="1" applyAlignment="1">
      <alignment horizontal="center" vertical="center"/>
    </xf>
    <xf numFmtId="0" fontId="8" fillId="0" borderId="18" xfId="4" applyFont="1" applyBorder="1" applyAlignment="1">
      <alignment horizontal="center" vertical="center"/>
    </xf>
    <xf numFmtId="0" fontId="8" fillId="0" borderId="20" xfId="4" applyFont="1" applyBorder="1" applyAlignment="1">
      <alignment horizontal="center" vertical="center"/>
    </xf>
    <xf numFmtId="0" fontId="8" fillId="0" borderId="21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8" fillId="0" borderId="23" xfId="4" applyFont="1" applyBorder="1" applyAlignment="1">
      <alignment horizontal="center" vertical="center"/>
    </xf>
    <xf numFmtId="0" fontId="8" fillId="0" borderId="40" xfId="4" applyFont="1" applyBorder="1" applyAlignment="1">
      <alignment horizontal="center" vertical="center"/>
    </xf>
    <xf numFmtId="0" fontId="8" fillId="0" borderId="19" xfId="4" applyFont="1" applyBorder="1" applyAlignment="1">
      <alignment horizontal="center" vertical="center"/>
    </xf>
    <xf numFmtId="0" fontId="16" fillId="0" borderId="18" xfId="4" applyFont="1" applyBorder="1" applyAlignment="1">
      <alignment horizontal="center" vertical="center"/>
    </xf>
    <xf numFmtId="0" fontId="16" fillId="0" borderId="20" xfId="4" applyFont="1" applyBorder="1" applyAlignment="1">
      <alignment horizontal="center" vertical="center"/>
    </xf>
    <xf numFmtId="0" fontId="16" fillId="0" borderId="22" xfId="4" applyFont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6" fillId="0" borderId="23" xfId="4" applyFont="1" applyBorder="1" applyAlignment="1">
      <alignment horizontal="center" vertical="center"/>
    </xf>
    <xf numFmtId="0" fontId="8" fillId="0" borderId="19" xfId="4" applyFont="1" applyBorder="1" applyAlignment="1">
      <alignment horizontal="center" vertical="center" wrapText="1"/>
    </xf>
    <xf numFmtId="0" fontId="8" fillId="0" borderId="44" xfId="4" applyFont="1" applyBorder="1" applyAlignment="1">
      <alignment horizontal="center" vertical="center" wrapText="1"/>
    </xf>
    <xf numFmtId="0" fontId="16" fillId="0" borderId="25" xfId="4" applyFont="1" applyBorder="1" applyAlignment="1">
      <alignment horizontal="center" vertical="center"/>
    </xf>
    <xf numFmtId="0" fontId="16" fillId="0" borderId="45" xfId="4" applyFont="1" applyBorder="1" applyAlignment="1">
      <alignment horizontal="center" vertical="center"/>
    </xf>
    <xf numFmtId="0" fontId="16" fillId="0" borderId="27" xfId="4" applyFont="1" applyBorder="1" applyAlignment="1">
      <alignment horizontal="center" vertical="center"/>
    </xf>
    <xf numFmtId="0" fontId="8" fillId="0" borderId="25" xfId="4" applyFont="1" applyBorder="1" applyAlignment="1">
      <alignment horizontal="center" vertical="center" wrapText="1"/>
    </xf>
    <xf numFmtId="0" fontId="16" fillId="0" borderId="26" xfId="4" applyFont="1" applyBorder="1" applyAlignment="1">
      <alignment horizontal="center" vertical="center"/>
    </xf>
    <xf numFmtId="0" fontId="16" fillId="0" borderId="28" xfId="4" applyFont="1" applyBorder="1" applyAlignment="1">
      <alignment horizontal="center" vertical="center"/>
    </xf>
    <xf numFmtId="0" fontId="15" fillId="0" borderId="40" xfId="4" applyFont="1" applyBorder="1" applyAlignment="1">
      <alignment horizontal="center" vertical="center"/>
    </xf>
    <xf numFmtId="0" fontId="15" fillId="0" borderId="7" xfId="4" applyFont="1" applyBorder="1" applyAlignment="1">
      <alignment horizontal="center" vertical="center"/>
    </xf>
    <xf numFmtId="0" fontId="11" fillId="0" borderId="0" xfId="1" applyFont="1" applyAlignment="1">
      <alignment horizontal="right" indent="1"/>
    </xf>
    <xf numFmtId="0" fontId="8" fillId="0" borderId="10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5" xfId="4" applyFont="1" applyBorder="1" applyAlignment="1">
      <alignment horizontal="center" vertical="center"/>
    </xf>
    <xf numFmtId="38" fontId="20" fillId="0" borderId="0" xfId="6" applyFont="1" applyFill="1" applyAlignment="1"/>
    <xf numFmtId="38" fontId="20" fillId="0" borderId="1" xfId="6" applyFont="1" applyFill="1" applyBorder="1" applyAlignment="1"/>
    <xf numFmtId="0" fontId="6" fillId="0" borderId="0" xfId="1" applyFont="1" applyAlignment="1">
      <alignment horizontal="center" vertical="top"/>
    </xf>
    <xf numFmtId="0" fontId="9" fillId="0" borderId="0" xfId="1" applyFont="1" applyAlignment="1">
      <alignment horizontal="center"/>
    </xf>
    <xf numFmtId="0" fontId="8" fillId="0" borderId="0" xfId="4" applyFont="1" applyAlignment="1">
      <alignment horizontal="right" vertical="center" indent="1"/>
    </xf>
    <xf numFmtId="0" fontId="16" fillId="3" borderId="8" xfId="4" applyFont="1" applyFill="1" applyBorder="1" applyAlignment="1">
      <alignment horizontal="center" vertical="center" shrinkToFit="1"/>
    </xf>
    <xf numFmtId="0" fontId="16" fillId="3" borderId="2" xfId="4" applyFont="1" applyFill="1" applyBorder="1" applyAlignment="1">
      <alignment horizontal="center" vertical="center" shrinkToFit="1"/>
    </xf>
    <xf numFmtId="0" fontId="16" fillId="3" borderId="9" xfId="4" applyFont="1" applyFill="1" applyBorder="1" applyAlignment="1">
      <alignment horizontal="center" vertical="center" shrinkToFit="1"/>
    </xf>
    <xf numFmtId="38" fontId="8" fillId="3" borderId="30" xfId="5" applyFont="1" applyFill="1" applyBorder="1" applyAlignment="1">
      <alignment horizontal="right" vertical="center"/>
    </xf>
    <xf numFmtId="38" fontId="8" fillId="3" borderId="34" xfId="5" applyFont="1" applyFill="1" applyBorder="1" applyAlignment="1">
      <alignment horizontal="right" vertical="center"/>
    </xf>
    <xf numFmtId="38" fontId="8" fillId="3" borderId="42" xfId="5" applyFont="1" applyFill="1" applyBorder="1" applyAlignment="1">
      <alignment horizontal="right" vertical="center"/>
    </xf>
    <xf numFmtId="38" fontId="8" fillId="3" borderId="43" xfId="5" applyFont="1" applyFill="1" applyBorder="1" applyAlignment="1">
      <alignment horizontal="right" vertical="center"/>
    </xf>
    <xf numFmtId="38" fontId="8" fillId="3" borderId="6" xfId="5" applyFont="1" applyFill="1" applyBorder="1" applyAlignment="1">
      <alignment horizontal="right" vertical="center"/>
    </xf>
    <xf numFmtId="38" fontId="8" fillId="3" borderId="5" xfId="5" applyFont="1" applyFill="1" applyBorder="1" applyAlignment="1">
      <alignment horizontal="right" vertical="center"/>
    </xf>
    <xf numFmtId="38" fontId="8" fillId="3" borderId="10" xfId="5" applyFont="1" applyFill="1" applyBorder="1" applyAlignment="1">
      <alignment horizontal="right" vertical="center"/>
    </xf>
    <xf numFmtId="38" fontId="8" fillId="3" borderId="7" xfId="5" applyFont="1" applyFill="1" applyBorder="1" applyAlignment="1">
      <alignment horizontal="right" vertical="center"/>
    </xf>
    <xf numFmtId="38" fontId="8" fillId="3" borderId="1" xfId="5" applyFont="1" applyFill="1" applyBorder="1" applyAlignment="1">
      <alignment horizontal="right" vertical="center"/>
    </xf>
    <xf numFmtId="38" fontId="8" fillId="3" borderId="40" xfId="5" applyFont="1" applyFill="1" applyBorder="1" applyAlignment="1">
      <alignment horizontal="right" vertical="center"/>
    </xf>
    <xf numFmtId="38" fontId="8" fillId="3" borderId="3" xfId="5" applyFont="1" applyFill="1" applyBorder="1" applyAlignment="1">
      <alignment horizontal="right" vertical="center"/>
    </xf>
    <xf numFmtId="38" fontId="8" fillId="3" borderId="4" xfId="5" applyFont="1" applyFill="1" applyBorder="1" applyAlignment="1">
      <alignment horizontal="right" vertical="center"/>
    </xf>
    <xf numFmtId="38" fontId="8" fillId="3" borderId="33" xfId="5" applyFont="1" applyFill="1" applyBorder="1" applyAlignment="1">
      <alignment horizontal="right" vertical="center"/>
    </xf>
    <xf numFmtId="38" fontId="8" fillId="3" borderId="38" xfId="5" applyFont="1" applyFill="1" applyBorder="1" applyAlignment="1">
      <alignment horizontal="right" vertical="center"/>
    </xf>
    <xf numFmtId="38" fontId="8" fillId="3" borderId="46" xfId="5" applyFont="1" applyFill="1" applyBorder="1" applyAlignment="1">
      <alignment horizontal="right" vertical="center"/>
    </xf>
    <xf numFmtId="38" fontId="8" fillId="3" borderId="47" xfId="5" applyFont="1" applyFill="1" applyBorder="1" applyAlignment="1">
      <alignment horizontal="right" vertical="center"/>
    </xf>
    <xf numFmtId="38" fontId="8" fillId="3" borderId="41" xfId="5" applyFont="1" applyFill="1" applyBorder="1" applyAlignment="1">
      <alignment horizontal="right" vertical="center"/>
    </xf>
    <xf numFmtId="38" fontId="8" fillId="3" borderId="35" xfId="5" applyFont="1" applyFill="1" applyBorder="1" applyAlignment="1">
      <alignment horizontal="right" vertical="center"/>
    </xf>
    <xf numFmtId="38" fontId="8" fillId="3" borderId="29" xfId="5" applyFont="1" applyFill="1" applyBorder="1" applyAlignment="1">
      <alignment horizontal="right" vertical="center"/>
    </xf>
    <xf numFmtId="38" fontId="8" fillId="3" borderId="32" xfId="5" applyFont="1" applyFill="1" applyBorder="1" applyAlignment="1">
      <alignment horizontal="right" vertical="center"/>
    </xf>
    <xf numFmtId="38" fontId="8" fillId="3" borderId="21" xfId="5" applyFont="1" applyFill="1" applyBorder="1" applyAlignment="1">
      <alignment horizontal="right" vertical="center"/>
    </xf>
    <xf numFmtId="38" fontId="8" fillId="3" borderId="0" xfId="5" applyFont="1" applyFill="1" applyBorder="1" applyAlignment="1">
      <alignment horizontal="right" vertical="center"/>
    </xf>
    <xf numFmtId="38" fontId="8" fillId="3" borderId="23" xfId="5" applyFont="1" applyFill="1" applyBorder="1" applyAlignment="1">
      <alignment horizontal="right" vertical="center"/>
    </xf>
    <xf numFmtId="38" fontId="8" fillId="3" borderId="31" xfId="5" applyFont="1" applyFill="1" applyBorder="1" applyAlignment="1">
      <alignment horizontal="right" vertical="center"/>
    </xf>
    <xf numFmtId="38" fontId="8" fillId="3" borderId="36" xfId="5" applyFont="1" applyFill="1" applyBorder="1" applyAlignment="1">
      <alignment horizontal="right" vertical="center"/>
    </xf>
    <xf numFmtId="0" fontId="8" fillId="3" borderId="44" xfId="4" applyFont="1" applyFill="1" applyBorder="1" applyAlignment="1">
      <alignment horizontal="center" vertical="center" wrapText="1"/>
    </xf>
    <xf numFmtId="0" fontId="16" fillId="3" borderId="25" xfId="4" applyFont="1" applyFill="1" applyBorder="1" applyAlignment="1">
      <alignment horizontal="center" vertical="center"/>
    </xf>
    <xf numFmtId="0" fontId="16" fillId="3" borderId="45" xfId="4" applyFont="1" applyFill="1" applyBorder="1" applyAlignment="1">
      <alignment horizontal="center" vertical="center"/>
    </xf>
    <xf numFmtId="0" fontId="16" fillId="3" borderId="27" xfId="4" applyFont="1" applyFill="1" applyBorder="1" applyAlignment="1">
      <alignment horizontal="center" vertical="center"/>
    </xf>
    <xf numFmtId="0" fontId="8" fillId="3" borderId="25" xfId="4" applyFont="1" applyFill="1" applyBorder="1" applyAlignment="1">
      <alignment horizontal="center" vertical="center" wrapText="1"/>
    </xf>
    <xf numFmtId="0" fontId="16" fillId="3" borderId="26" xfId="4" applyFont="1" applyFill="1" applyBorder="1" applyAlignment="1">
      <alignment horizontal="center" vertical="center"/>
    </xf>
    <xf numFmtId="0" fontId="16" fillId="3" borderId="28" xfId="4" applyFont="1" applyFill="1" applyBorder="1" applyAlignment="1">
      <alignment horizontal="center" vertical="center"/>
    </xf>
    <xf numFmtId="0" fontId="15" fillId="3" borderId="7" xfId="4" applyFont="1" applyFill="1" applyBorder="1" applyAlignment="1">
      <alignment horizontal="center" vertical="center"/>
    </xf>
    <xf numFmtId="0" fontId="15" fillId="3" borderId="1" xfId="4" applyFont="1" applyFill="1" applyBorder="1" applyAlignment="1">
      <alignment horizontal="center" vertical="center"/>
    </xf>
    <xf numFmtId="0" fontId="15" fillId="3" borderId="40" xfId="4" applyFont="1" applyFill="1" applyBorder="1" applyAlignment="1">
      <alignment horizontal="center" vertical="center"/>
    </xf>
    <xf numFmtId="0" fontId="15" fillId="3" borderId="39" xfId="4" applyFont="1" applyFill="1" applyBorder="1" applyAlignment="1">
      <alignment horizontal="center" vertical="center"/>
    </xf>
    <xf numFmtId="0" fontId="15" fillId="3" borderId="4" xfId="4" applyFont="1" applyFill="1" applyBorder="1" applyAlignment="1">
      <alignment horizontal="center" vertical="center"/>
    </xf>
    <xf numFmtId="0" fontId="11" fillId="0" borderId="0" xfId="1" applyFont="1" applyAlignment="1">
      <alignment horizontal="center"/>
    </xf>
  </cellXfs>
  <cellStyles count="7">
    <cellStyle name="桁区切り" xfId="6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1" xr:uid="{00000000-0005-0000-0000-000004000000}"/>
    <cellStyle name="標準 3" xfId="2" xr:uid="{00000000-0005-0000-0000-000005000000}"/>
    <cellStyle name="標準 4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219076</xdr:colOff>
      <xdr:row>37</xdr:row>
      <xdr:rowOff>66675</xdr:rowOff>
    </xdr:from>
    <xdr:to>
      <xdr:col>29</xdr:col>
      <xdr:colOff>219076</xdr:colOff>
      <xdr:row>43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FE821BC-9286-42F1-2191-ADAA4623C6F8}"/>
            </a:ext>
          </a:extLst>
        </xdr:cNvPr>
        <xdr:cNvSpPr/>
      </xdr:nvSpPr>
      <xdr:spPr>
        <a:xfrm>
          <a:off x="10696576" y="6067425"/>
          <a:ext cx="1676400" cy="8763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山建設備使用欄</a:t>
          </a:r>
        </a:p>
      </xdr:txBody>
    </xdr:sp>
    <xdr:clientData/>
  </xdr:twoCellAnchor>
  <xdr:twoCellAnchor>
    <xdr:from>
      <xdr:col>23</xdr:col>
      <xdr:colOff>400050</xdr:colOff>
      <xdr:row>35</xdr:row>
      <xdr:rowOff>28574</xdr:rowOff>
    </xdr:from>
    <xdr:to>
      <xdr:col>25</xdr:col>
      <xdr:colOff>400050</xdr:colOff>
      <xdr:row>37</xdr:row>
      <xdr:rowOff>66674</xdr:rowOff>
    </xdr:to>
    <xdr:sp macro="" textlink="">
      <xdr:nvSpPr>
        <xdr:cNvPr id="6" name="矢印: 左 5">
          <a:extLst>
            <a:ext uri="{FF2B5EF4-FFF2-40B4-BE49-F238E27FC236}">
              <a16:creationId xmlns:a16="http://schemas.microsoft.com/office/drawing/2014/main" id="{0885C42D-F13C-C60F-DB17-048AA51CDB2A}"/>
            </a:ext>
          </a:extLst>
        </xdr:cNvPr>
        <xdr:cNvSpPr/>
      </xdr:nvSpPr>
      <xdr:spPr>
        <a:xfrm rot="2324603">
          <a:off x="10039350" y="5743574"/>
          <a:ext cx="838200" cy="323850"/>
        </a:xfrm>
        <a:prstGeom prst="leftArrow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</xdr:colOff>
      <xdr:row>43</xdr:row>
      <xdr:rowOff>57151</xdr:rowOff>
    </xdr:from>
    <xdr:to>
      <xdr:col>26</xdr:col>
      <xdr:colOff>1</xdr:colOff>
      <xdr:row>44</xdr:row>
      <xdr:rowOff>161926</xdr:rowOff>
    </xdr:to>
    <xdr:sp macro="" textlink="">
      <xdr:nvSpPr>
        <xdr:cNvPr id="7" name="矢印: 左 6">
          <a:extLst>
            <a:ext uri="{FF2B5EF4-FFF2-40B4-BE49-F238E27FC236}">
              <a16:creationId xmlns:a16="http://schemas.microsoft.com/office/drawing/2014/main" id="{055A0E58-AD62-438A-859B-674B8152C340}"/>
            </a:ext>
          </a:extLst>
        </xdr:cNvPr>
        <xdr:cNvSpPr/>
      </xdr:nvSpPr>
      <xdr:spPr>
        <a:xfrm rot="19221142">
          <a:off x="10058401" y="6915151"/>
          <a:ext cx="838200" cy="323850"/>
        </a:xfrm>
        <a:prstGeom prst="leftArrow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142874</xdr:colOff>
      <xdr:row>1</xdr:row>
      <xdr:rowOff>9526</xdr:rowOff>
    </xdr:from>
    <xdr:to>
      <xdr:col>35</xdr:col>
      <xdr:colOff>57149</xdr:colOff>
      <xdr:row>4</xdr:row>
      <xdr:rowOff>123825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9D92DC38-08EC-428A-B48B-7A6C2374974C}"/>
            </a:ext>
          </a:extLst>
        </xdr:cNvPr>
        <xdr:cNvSpPr/>
      </xdr:nvSpPr>
      <xdr:spPr>
        <a:xfrm>
          <a:off x="10726207" y="200026"/>
          <a:ext cx="4147609" cy="685799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毎月</a:t>
          </a:r>
          <a:r>
            <a:rPr kumimoji="1" lang="en-US" altLang="ja-JP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20</a:t>
          </a:r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日〆</a:t>
          </a:r>
          <a:r>
            <a:rPr kumimoji="1" lang="en-US" altLang="ja-JP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</a:t>
          </a:r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日必着にて提出願います</a:t>
          </a:r>
          <a:endParaRPr kumimoji="1"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翌月</a:t>
          </a:r>
          <a:r>
            <a:rPr kumimoji="1" lang="en-US" altLang="ja-JP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20</a:t>
          </a:r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日お支払いとなります</a:t>
          </a:r>
        </a:p>
      </xdr:txBody>
    </xdr:sp>
    <xdr:clientData/>
  </xdr:twoCellAnchor>
  <xdr:twoCellAnchor>
    <xdr:from>
      <xdr:col>24</xdr:col>
      <xdr:colOff>53523</xdr:colOff>
      <xdr:row>1</xdr:row>
      <xdr:rowOff>116576</xdr:rowOff>
    </xdr:from>
    <xdr:to>
      <xdr:col>25</xdr:col>
      <xdr:colOff>209550</xdr:colOff>
      <xdr:row>3</xdr:row>
      <xdr:rowOff>59426</xdr:rowOff>
    </xdr:to>
    <xdr:sp macro="" textlink="">
      <xdr:nvSpPr>
        <xdr:cNvPr id="9" name="矢印: 左 8">
          <a:extLst>
            <a:ext uri="{FF2B5EF4-FFF2-40B4-BE49-F238E27FC236}">
              <a16:creationId xmlns:a16="http://schemas.microsoft.com/office/drawing/2014/main" id="{5C88CB75-A679-4F8D-965C-AF900B1AED84}"/>
            </a:ext>
          </a:extLst>
        </xdr:cNvPr>
        <xdr:cNvSpPr/>
      </xdr:nvSpPr>
      <xdr:spPr>
        <a:xfrm>
          <a:off x="10111923" y="307076"/>
          <a:ext cx="575127" cy="323850"/>
        </a:xfrm>
        <a:prstGeom prst="leftArrow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dwgenka-my.sharepoint.com/&#34276;&#24029;/&#27880;&#25991;&#26360;/&#27880;&#25991;&#26360;&#65288;H30&#24180;&#24230;&#12424;&#12426;&#20351;&#29992;&#65289;&#122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登録"/>
      <sheetName val="入力"/>
      <sheetName val="材注文書"/>
      <sheetName val="材注文書（消費税変更）"/>
      <sheetName val="外注文書"/>
      <sheetName val="請求書"/>
      <sheetName val="誓約書"/>
      <sheetName val="誓約書 （手入力）"/>
      <sheetName val="送付書"/>
      <sheetName val="送付書（手入力）"/>
      <sheetName val="注文書発行簿"/>
      <sheetName val="建設ﾘｻｲｸﾙ法表記事項"/>
      <sheetName val="外注約款"/>
      <sheetName val="材料約款"/>
      <sheetName val="請求書 (請求金額限定用)"/>
      <sheetName val="Sheet3"/>
    </sheetNames>
    <sheetDataSet>
      <sheetData sheetId="0">
        <row r="37">
          <cell r="B37" t="str">
            <v>㈱ アート　迫営業所</v>
          </cell>
        </row>
        <row r="38">
          <cell r="B38" t="str">
            <v>㈱ 安藤・間　東北建築支店</v>
          </cell>
        </row>
        <row r="39">
          <cell r="B39" t="str">
            <v xml:space="preserve">    愛知時計電機　㈱　仙台支店</v>
          </cell>
        </row>
        <row r="40">
          <cell r="B40" t="str">
            <v>㈲ 会津設備工業</v>
          </cell>
        </row>
        <row r="41">
          <cell r="B41" t="str">
            <v>　　阿部メンテナンス</v>
          </cell>
        </row>
        <row r="42">
          <cell r="B42" t="str">
            <v>㈱ 有沢製作所</v>
          </cell>
        </row>
        <row r="43">
          <cell r="B43" t="str">
            <v>㈲ 青木設備工業所</v>
          </cell>
        </row>
        <row r="44">
          <cell r="B44" t="str">
            <v>㈱ 青葉環境保全</v>
          </cell>
        </row>
        <row r="45">
          <cell r="B45" t="str">
            <v>　　昱機電　株式会社</v>
          </cell>
        </row>
        <row r="46">
          <cell r="B46" t="str">
            <v>　　昱機電 株式会社</v>
          </cell>
        </row>
        <row r="47">
          <cell r="B47" t="str">
            <v>㈱ アクティオ</v>
          </cell>
        </row>
        <row r="48">
          <cell r="B48" t="str">
            <v>有限会社　曙テクニカルグループ</v>
          </cell>
        </row>
        <row r="49">
          <cell r="B49" t="str">
            <v>旭日産業 株式会社　仙台支店</v>
          </cell>
        </row>
        <row r="50">
          <cell r="B50" t="str">
            <v xml:space="preserve">     Ａ Ｓ Ｋ Ｕ Ｌ「松本事務機 株式会社」</v>
          </cell>
        </row>
        <row r="51">
          <cell r="B51" t="str">
            <v>㈱ 東工業</v>
          </cell>
        </row>
        <row r="52">
          <cell r="B52" t="str">
            <v>株式会社 アクティオ　仙台西多賀営業所</v>
          </cell>
        </row>
        <row r="53">
          <cell r="B53" t="str">
            <v xml:space="preserve">    熱　海　設　備</v>
          </cell>
        </row>
        <row r="54">
          <cell r="B54" t="str">
            <v>　　アルファ機材株式会社</v>
          </cell>
        </row>
        <row r="55">
          <cell r="B55" t="str">
            <v>㈲ アドクラフト</v>
          </cell>
        </row>
        <row r="56">
          <cell r="B56" t="str">
            <v xml:space="preserve">    阿部メンテナンス</v>
          </cell>
        </row>
        <row r="57">
          <cell r="B57" t="str">
            <v>㈱ アメリカヤ　石巻営業所</v>
          </cell>
        </row>
        <row r="58">
          <cell r="B58" t="str">
            <v>　　アイシステム(資)</v>
          </cell>
        </row>
        <row r="59">
          <cell r="B59" t="str">
            <v>㈱ ARCA</v>
          </cell>
        </row>
        <row r="60">
          <cell r="B60" t="str">
            <v>㈱　浅野工務店</v>
          </cell>
        </row>
        <row r="61">
          <cell r="B61" t="str">
            <v>有限会社　安藤設備</v>
          </cell>
        </row>
        <row r="62">
          <cell r="B62" t="str">
            <v>㈲ 秋葉設備</v>
          </cell>
        </row>
        <row r="63">
          <cell r="B63" t="str">
            <v>㈱ アリエージェンシー</v>
          </cell>
        </row>
        <row r="64">
          <cell r="B64" t="str">
            <v>㈱ アースクリーン東北</v>
          </cell>
        </row>
        <row r="65">
          <cell r="B65" t="str">
            <v xml:space="preserve">    粟井機鋼　㈱ 仙台営業所</v>
          </cell>
        </row>
        <row r="66">
          <cell r="B66" t="str">
            <v xml:space="preserve">    アイックス警備　㈲</v>
          </cell>
        </row>
        <row r="67">
          <cell r="B67" t="str">
            <v>㈲ ＩＴ空調</v>
          </cell>
        </row>
        <row r="68">
          <cell r="B68" t="str">
            <v>㈱ アクレフ</v>
          </cell>
        </row>
        <row r="69">
          <cell r="B69" t="str">
            <v>㈲ 荒井鉄工所</v>
          </cell>
        </row>
        <row r="70">
          <cell r="B70" t="str">
            <v>㈲朝日メンテナンス</v>
          </cell>
        </row>
        <row r="71">
          <cell r="B71" t="str">
            <v>有限会社　アイハラ工業</v>
          </cell>
        </row>
        <row r="72">
          <cell r="B72" t="str">
            <v>朝日設備</v>
          </cell>
        </row>
        <row r="73">
          <cell r="B73" t="str">
            <v>RCコアボーリング工事</v>
          </cell>
        </row>
        <row r="74">
          <cell r="B74" t="str">
            <v>アサエ</v>
          </cell>
        </row>
        <row r="75">
          <cell r="B75" t="str">
            <v>旭日産業 株式会社　郡山営業所</v>
          </cell>
        </row>
        <row r="76">
          <cell r="B76" t="str">
            <v>　アットマーク㈱</v>
          </cell>
        </row>
        <row r="77">
          <cell r="B77" t="str">
            <v>　アクセル㈱</v>
          </cell>
        </row>
        <row r="78">
          <cell r="B78" t="str">
            <v>㈱　アベ硝建</v>
          </cell>
        </row>
        <row r="79">
          <cell r="B79" t="str">
            <v>株式会社　阿部敏興業</v>
          </cell>
        </row>
        <row r="80">
          <cell r="B80" t="str">
            <v>㈲ イーシーアール</v>
          </cell>
        </row>
        <row r="81">
          <cell r="B81" t="str">
            <v>㈱ 石　井　組</v>
          </cell>
        </row>
        <row r="82">
          <cell r="B82" t="str">
            <v xml:space="preserve">    石井建硝　㈱</v>
          </cell>
        </row>
        <row r="83">
          <cell r="B83" t="str">
            <v>　　石井管工</v>
          </cell>
        </row>
        <row r="84">
          <cell r="B84" t="str">
            <v xml:space="preserve">    イシグロ　㈱ 仙台支店</v>
          </cell>
        </row>
        <row r="85">
          <cell r="B85" t="str">
            <v xml:space="preserve">    石塚保温工業</v>
          </cell>
        </row>
        <row r="86">
          <cell r="B86" t="str">
            <v>株式会社 立売堀製作所　仙台営業所</v>
          </cell>
        </row>
        <row r="87">
          <cell r="B87" t="str">
            <v>㈱ 伊藤青写真工業社</v>
          </cell>
        </row>
        <row r="88">
          <cell r="B88" t="str">
            <v>　　イワコー　㈱</v>
          </cell>
        </row>
        <row r="89">
          <cell r="B89" t="str">
            <v>株式会社　泉建設</v>
          </cell>
        </row>
        <row r="90">
          <cell r="B90" t="str">
            <v xml:space="preserve">    伊藤忠商事　㈱</v>
          </cell>
        </row>
        <row r="91">
          <cell r="B91" t="str">
            <v>株式会社　イーストコア</v>
          </cell>
        </row>
        <row r="92">
          <cell r="B92" t="str">
            <v>㈲ 伊藤興業</v>
          </cell>
        </row>
        <row r="93">
          <cell r="B93" t="str">
            <v>㈱　インフレッチェ</v>
          </cell>
        </row>
        <row r="94">
          <cell r="B94" t="str">
            <v>㈱ イー・テック</v>
          </cell>
        </row>
        <row r="95">
          <cell r="B95" t="str">
            <v xml:space="preserve">    入三機材　㈱</v>
          </cell>
        </row>
        <row r="96">
          <cell r="B96" t="str">
            <v xml:space="preserve">    泉設備　㈱</v>
          </cell>
        </row>
        <row r="97">
          <cell r="B97" t="str">
            <v>㈲ 石井保温</v>
          </cell>
        </row>
        <row r="98">
          <cell r="B98" t="str">
            <v>㈱いけうち</v>
          </cell>
        </row>
        <row r="99">
          <cell r="B99" t="str">
            <v>㈲　一企画</v>
          </cell>
        </row>
        <row r="100">
          <cell r="B100" t="str">
            <v>　　泉新機械工業　㈱</v>
          </cell>
        </row>
        <row r="101">
          <cell r="B101" t="str">
            <v>㈱　泉工務店</v>
          </cell>
        </row>
        <row r="102">
          <cell r="B102" t="str">
            <v>㈲　イズミ設備</v>
          </cell>
        </row>
        <row r="103">
          <cell r="B103" t="str">
            <v>一関ｶﾞｽ　㈱</v>
          </cell>
        </row>
        <row r="104">
          <cell r="B104" t="str">
            <v>株式会社　樹設備</v>
          </cell>
        </row>
        <row r="105">
          <cell r="B105" t="str">
            <v>未登録</v>
          </cell>
        </row>
        <row r="106">
          <cell r="B106" t="str">
            <v>未登録</v>
          </cell>
        </row>
        <row r="107">
          <cell r="B107" t="str">
            <v>未登録</v>
          </cell>
        </row>
        <row r="108">
          <cell r="B108" t="str">
            <v>未登録</v>
          </cell>
        </row>
        <row r="109">
          <cell r="B109" t="str">
            <v xml:space="preserve">    内　田　管　工</v>
          </cell>
        </row>
        <row r="110">
          <cell r="B110" t="str">
            <v>㈲ ウチダ建装</v>
          </cell>
        </row>
        <row r="111">
          <cell r="B111" t="str">
            <v xml:space="preserve">    ウメザワ美術　「梅沢清秀(ｳﾒｻﾞﾜｷﾖﾋﾃﾞ)」</v>
          </cell>
        </row>
        <row r="112">
          <cell r="B112" t="str">
            <v xml:space="preserve">    ウェイアウト　㈲</v>
          </cell>
        </row>
        <row r="113">
          <cell r="B113" t="str">
            <v>㈱ 牛久ガス</v>
          </cell>
        </row>
        <row r="114">
          <cell r="B114" t="str">
            <v>　　内田設備</v>
          </cell>
        </row>
        <row r="115">
          <cell r="B115" t="str">
            <v>株式会社　ウェルシィ</v>
          </cell>
        </row>
        <row r="116">
          <cell r="B116" t="str">
            <v>water.J</v>
          </cell>
        </row>
        <row r="117">
          <cell r="B117" t="str">
            <v>未登録</v>
          </cell>
        </row>
        <row r="118">
          <cell r="B118" t="str">
            <v>未登録</v>
          </cell>
        </row>
        <row r="119">
          <cell r="B119" t="str">
            <v xml:space="preserve">    エウゼブロー　㈱</v>
          </cell>
        </row>
        <row r="120">
          <cell r="B120" t="str">
            <v xml:space="preserve">    エスエスユニオン　㈱　東北営業部</v>
          </cell>
        </row>
        <row r="121">
          <cell r="B121" t="str">
            <v>㈱　エスエスケー</v>
          </cell>
        </row>
        <row r="122">
          <cell r="B122" t="str">
            <v>株式会社　エコー設備工業</v>
          </cell>
        </row>
        <row r="123">
          <cell r="B123" t="str">
            <v>　　エヌエスライフ　株式会社</v>
          </cell>
        </row>
        <row r="124">
          <cell r="B124" t="str">
            <v>㈱ ｴﾇ･ﾃｨｰ･ﾃｨｰｴﾑｲｰ東北</v>
          </cell>
        </row>
        <row r="125">
          <cell r="B125" t="str">
            <v>エース警備　株式会社</v>
          </cell>
        </row>
        <row r="126">
          <cell r="B126" t="str">
            <v xml:space="preserve">    荏原テクノサーブ　㈱</v>
          </cell>
        </row>
        <row r="127">
          <cell r="B127" t="str">
            <v xml:space="preserve">    荏原冷熱システム　㈱</v>
          </cell>
        </row>
        <row r="128">
          <cell r="B128" t="str">
            <v>㈱ エムエー保温工業</v>
          </cell>
        </row>
        <row r="129">
          <cell r="B129" t="str">
            <v>㈱ 荏原シンワ　仙台営業所</v>
          </cell>
        </row>
        <row r="130">
          <cell r="B130" t="str">
            <v>㈱ 荏原ｱｸｱｸﾘﾆｯｸ東北</v>
          </cell>
        </row>
        <row r="131">
          <cell r="B131" t="str">
            <v>㈲ 江刺工業所</v>
          </cell>
        </row>
        <row r="132">
          <cell r="B132" t="str">
            <v>㈲エコ・コーポレーション</v>
          </cell>
        </row>
        <row r="133">
          <cell r="B133" t="str">
            <v>荏原ﾃｸﾉｻｰﾌﾞ㈱郡山営業所</v>
          </cell>
        </row>
        <row r="134">
          <cell r="B134" t="str">
            <v>㈲エース工業</v>
          </cell>
        </row>
        <row r="135">
          <cell r="B135" t="str">
            <v>M E I 設備設計事務所</v>
          </cell>
        </row>
        <row r="136">
          <cell r="B136" t="str">
            <v>株式会社　エー水技研</v>
          </cell>
        </row>
        <row r="137">
          <cell r="B137" t="str">
            <v>㈱ｴｽｹｰｺｰﾎﾟﾚｰｼｮﾝ</v>
          </cell>
        </row>
        <row r="138">
          <cell r="B138" t="str">
            <v>エアコンプロテック</v>
          </cell>
        </row>
        <row r="139">
          <cell r="B139" t="str">
            <v>株式会社　エヌ・ワイ・ケイ</v>
          </cell>
        </row>
        <row r="140">
          <cell r="B140" t="str">
            <v>　栄幸建設工業㈱</v>
          </cell>
        </row>
        <row r="141">
          <cell r="B141" t="str">
            <v>エネックスジャパン㈱</v>
          </cell>
        </row>
        <row r="142">
          <cell r="B142" t="str">
            <v>エルゴテック㈱　東北支店</v>
          </cell>
        </row>
        <row r="143">
          <cell r="B143" t="str">
            <v>株式会社　エフテック</v>
          </cell>
        </row>
        <row r="144">
          <cell r="B144" t="str">
            <v>映光産業㈱</v>
          </cell>
        </row>
        <row r="145">
          <cell r="B145" t="str">
            <v>エステック　株式会社</v>
          </cell>
        </row>
        <row r="146">
          <cell r="B146" t="str">
            <v>株式会社　エルライン</v>
          </cell>
        </row>
        <row r="147">
          <cell r="B147">
            <v>0</v>
          </cell>
        </row>
        <row r="148">
          <cell r="B148" t="str">
            <v>有限会社　大槻設備工業</v>
          </cell>
        </row>
        <row r="149">
          <cell r="B149" t="str">
            <v>株式会社　大場設備</v>
          </cell>
        </row>
        <row r="150">
          <cell r="B150" t="str">
            <v>㈱ 奥羽日立</v>
          </cell>
        </row>
        <row r="151">
          <cell r="B151" t="str">
            <v>有限会社　オイルメンテナンス工業</v>
          </cell>
        </row>
        <row r="152">
          <cell r="B152" t="str">
            <v>㈱ 大岩機器工業所 東北支店</v>
          </cell>
        </row>
        <row r="153">
          <cell r="B153" t="str">
            <v>有限会社　大塩土木</v>
          </cell>
        </row>
        <row r="154">
          <cell r="B154" t="str">
            <v>大谷産業　株式会社</v>
          </cell>
        </row>
        <row r="155">
          <cell r="B155" t="str">
            <v>　　オリエンタルメタル　㈱</v>
          </cell>
        </row>
        <row r="156">
          <cell r="B156" t="str">
            <v xml:space="preserve">    大 槻 機 工</v>
          </cell>
        </row>
        <row r="157">
          <cell r="B157" t="str">
            <v>㈱　大岩マシナリー　東北支店</v>
          </cell>
        </row>
        <row r="158">
          <cell r="B158" t="str">
            <v>株式会社オーテック 東北支店</v>
          </cell>
        </row>
        <row r="159">
          <cell r="B159" t="str">
            <v>㈱ オーテック　管材事業部</v>
          </cell>
        </row>
        <row r="160">
          <cell r="B160" t="str">
            <v>　　岡研工業</v>
          </cell>
        </row>
        <row r="161">
          <cell r="B161" t="str">
            <v>有限会社　大沼工業所</v>
          </cell>
        </row>
        <row r="162">
          <cell r="B162" t="str">
            <v xml:space="preserve">    大　場　設　備</v>
          </cell>
        </row>
        <row r="163">
          <cell r="B163" t="str">
            <v>㈱ 岡本工務店</v>
          </cell>
        </row>
        <row r="164">
          <cell r="B164" t="str">
            <v>㈱ 岡田電気工事</v>
          </cell>
        </row>
        <row r="165">
          <cell r="B165" t="str">
            <v>株式会社　オーイケ</v>
          </cell>
        </row>
        <row r="166">
          <cell r="B166" t="str">
            <v>㈲ 小島設備工業所</v>
          </cell>
        </row>
        <row r="167">
          <cell r="B167" t="str">
            <v>株式会社　温　調</v>
          </cell>
        </row>
        <row r="168">
          <cell r="B168" t="str">
            <v>及川ダクト</v>
          </cell>
        </row>
        <row r="169">
          <cell r="B169" t="str">
            <v>㈱　ｵｰﾔﾗｯｸｽ　福島営業所</v>
          </cell>
        </row>
        <row r="170">
          <cell r="B170" t="str">
            <v>㈱ オーヤラックス</v>
          </cell>
        </row>
        <row r="171">
          <cell r="B171" t="str">
            <v>ｵﾙｶﾞﾉ東北　㈱</v>
          </cell>
        </row>
        <row r="172">
          <cell r="B172" t="str">
            <v xml:space="preserve">    小　沢　和　夫</v>
          </cell>
        </row>
        <row r="173">
          <cell r="B173" t="str">
            <v>㈱ 奥山住宅設備</v>
          </cell>
        </row>
        <row r="174">
          <cell r="B174" t="str">
            <v xml:space="preserve">    大林道路　㈱　東北支店</v>
          </cell>
        </row>
        <row r="175">
          <cell r="B175" t="str">
            <v>有限会社 小野保温</v>
          </cell>
        </row>
        <row r="176">
          <cell r="B176" t="str">
            <v>株式会社　オノザワ設備</v>
          </cell>
        </row>
        <row r="177">
          <cell r="B177" t="str">
            <v>岡部ﾊﾞﾙﾌﾞ工業　㈱</v>
          </cell>
        </row>
        <row r="178">
          <cell r="B178" t="str">
            <v>小野寺　和男</v>
          </cell>
        </row>
        <row r="179">
          <cell r="B179" t="str">
            <v>大谷産業㈱郡山支店</v>
          </cell>
        </row>
        <row r="180">
          <cell r="B180" t="str">
            <v>㈱ｵｰﾃｯｸ ｼｽﾃﾑ事業部 郡山営業所</v>
          </cell>
        </row>
        <row r="181">
          <cell r="B181" t="str">
            <v>㈱小黒設備工業</v>
          </cell>
        </row>
        <row r="182">
          <cell r="B182" t="str">
            <v>㈲ 角田保温工業</v>
          </cell>
        </row>
        <row r="183">
          <cell r="B183" t="str">
            <v xml:space="preserve">    鹿島道路 ㈱ 東北支店</v>
          </cell>
        </row>
        <row r="184">
          <cell r="B184" t="str">
            <v>㈲ ガス機器センター</v>
          </cell>
        </row>
        <row r="185">
          <cell r="B185" t="str">
            <v xml:space="preserve">    ガステックサービス ㈱</v>
          </cell>
        </row>
        <row r="186">
          <cell r="B186" t="str">
            <v>㈱ 片桐工務店</v>
          </cell>
        </row>
        <row r="187">
          <cell r="B187" t="str">
            <v>㈱ 桂　設　計</v>
          </cell>
        </row>
        <row r="188">
          <cell r="B188" t="str">
            <v>㈲ 加藤勇工業所</v>
          </cell>
        </row>
        <row r="189">
          <cell r="B189" t="str">
            <v>㈲ 加藤工機</v>
          </cell>
        </row>
        <row r="190">
          <cell r="B190" t="str">
            <v xml:space="preserve">    加藤電気工事</v>
          </cell>
        </row>
        <row r="191">
          <cell r="B191" t="str">
            <v>㈱ 鹿野保温板金工業</v>
          </cell>
        </row>
        <row r="192">
          <cell r="B192" t="str">
            <v>㈱ 鎌田建設</v>
          </cell>
        </row>
        <row r="193">
          <cell r="B193" t="str">
            <v xml:space="preserve">    カ　メ　イ　㈱　石巻営業所</v>
          </cell>
        </row>
        <row r="194">
          <cell r="B194" t="str">
            <v xml:space="preserve">    カ　メ　イ　㈱　燃料部</v>
          </cell>
        </row>
        <row r="195">
          <cell r="B195" t="str">
            <v>　　カメイ　㈱　いわき支店</v>
          </cell>
        </row>
        <row r="196">
          <cell r="B196" t="str">
            <v xml:space="preserve">    カメイ商事　㈱　古川支店</v>
          </cell>
        </row>
        <row r="197">
          <cell r="B197" t="str">
            <v>　　カメイ㈱　宮城支店　仙南営業所</v>
          </cell>
        </row>
        <row r="198">
          <cell r="B198" t="str">
            <v>カメイ株式会社　宮城支店</v>
          </cell>
        </row>
        <row r="199">
          <cell r="B199" t="str">
            <v>株式会社　亀山鉄工所</v>
          </cell>
        </row>
        <row r="200">
          <cell r="B200" t="str">
            <v>株式会社 亀山鉄工所</v>
          </cell>
        </row>
        <row r="201">
          <cell r="B201" t="str">
            <v xml:space="preserve">    亀　山　内　装</v>
          </cell>
        </row>
        <row r="202">
          <cell r="B202" t="str">
            <v xml:space="preserve">    カヤバ管材　㈱</v>
          </cell>
        </row>
        <row r="203">
          <cell r="B203" t="str">
            <v xml:space="preserve">    萱場工業　㈱</v>
          </cell>
        </row>
        <row r="204">
          <cell r="B204" t="str">
            <v>㈱ カトペン</v>
          </cell>
        </row>
        <row r="205">
          <cell r="B205" t="str">
            <v xml:space="preserve">    川重防災工業　㈱</v>
          </cell>
        </row>
        <row r="206">
          <cell r="B206" t="str">
            <v xml:space="preserve">    川重冷熱工業　㈱</v>
          </cell>
        </row>
        <row r="207">
          <cell r="B207" t="str">
            <v>㈲ 川伸工業</v>
          </cell>
        </row>
        <row r="208">
          <cell r="B208" t="str">
            <v xml:space="preserve">    川本工業　㈱　東北支店</v>
          </cell>
        </row>
        <row r="209">
          <cell r="B209" t="str">
            <v>株式会社 川本製作所 仙台営業所</v>
          </cell>
        </row>
        <row r="210">
          <cell r="B210" t="str">
            <v xml:space="preserve">    環境設備工業　㈱</v>
          </cell>
        </row>
        <row r="211">
          <cell r="B211" t="str">
            <v xml:space="preserve">    環境テクノサービス　㈱</v>
          </cell>
        </row>
        <row r="212">
          <cell r="B212" t="str">
            <v>㈲ 環空工房</v>
          </cell>
        </row>
        <row r="213">
          <cell r="B213" t="str">
            <v>㈲ カナメダ</v>
          </cell>
        </row>
        <row r="214">
          <cell r="B214" t="str">
            <v>　　加藤　憲三郎</v>
          </cell>
        </row>
        <row r="215">
          <cell r="B215" t="str">
            <v>川端技術士事務所</v>
          </cell>
        </row>
        <row r="216">
          <cell r="B216" t="str">
            <v>㈱ カナモリ住機</v>
          </cell>
        </row>
        <row r="217">
          <cell r="B217" t="str">
            <v>㈱ 加藤厨房設備</v>
          </cell>
        </row>
        <row r="218">
          <cell r="B218" t="str">
            <v>㈱ カナデン 東北支店</v>
          </cell>
        </row>
        <row r="219">
          <cell r="B219" t="str">
            <v>㈱ カメラのジュン</v>
          </cell>
        </row>
        <row r="220">
          <cell r="B220" t="str">
            <v>㈱ 川本製作所　山形営業所</v>
          </cell>
        </row>
        <row r="221">
          <cell r="B221" t="str">
            <v>川重商事㈱東北営業所</v>
          </cell>
        </row>
        <row r="222">
          <cell r="B222" t="str">
            <v>㈲　カナザワ</v>
          </cell>
        </row>
        <row r="223">
          <cell r="B223" t="str">
            <v>㈱　川本製作所　福島駐在</v>
          </cell>
        </row>
        <row r="224">
          <cell r="B224" t="str">
            <v>鹿島道路㈱</v>
          </cell>
        </row>
        <row r="225">
          <cell r="B225" t="str">
            <v>株式会社　カンドー</v>
          </cell>
        </row>
        <row r="226">
          <cell r="B226" t="str">
            <v>株式会社　カンドー　埼玉営業所</v>
          </cell>
        </row>
        <row r="227">
          <cell r="B227" t="str">
            <v>株式会社　カンドー　東京営業所</v>
          </cell>
        </row>
        <row r="228">
          <cell r="B228" t="str">
            <v>皆成建設　株式会社</v>
          </cell>
        </row>
        <row r="229">
          <cell r="B229" t="str">
            <v>有限会社　風</v>
          </cell>
        </row>
        <row r="230">
          <cell r="B230" t="str">
            <v>菅野産業　㈱</v>
          </cell>
        </row>
        <row r="231">
          <cell r="B231" t="str">
            <v>未登録</v>
          </cell>
        </row>
        <row r="232">
          <cell r="B232" t="str">
            <v>㈱極東商会</v>
          </cell>
        </row>
        <row r="233">
          <cell r="B233" t="str">
            <v xml:space="preserve">    菊地電気　㈱</v>
          </cell>
        </row>
        <row r="234">
          <cell r="B234" t="str">
            <v xml:space="preserve">    キクチ電気工事　㈱</v>
          </cell>
        </row>
        <row r="235">
          <cell r="B235" t="str">
            <v>金属検査　株式会社</v>
          </cell>
        </row>
        <row r="236">
          <cell r="B236" t="str">
            <v xml:space="preserve">    北上電設工業　㈱</v>
          </cell>
        </row>
        <row r="237">
          <cell r="B237" t="str">
            <v>㈲ 北サービス機器</v>
          </cell>
        </row>
        <row r="238">
          <cell r="B238" t="str">
            <v>㈱ キタザワ</v>
          </cell>
        </row>
        <row r="239">
          <cell r="B239" t="str">
            <v>㈱ 北日本ウェスターン商事</v>
          </cell>
        </row>
        <row r="240">
          <cell r="B240" t="str">
            <v>㈱ 北日本カラー写真</v>
          </cell>
        </row>
        <row r="241">
          <cell r="B241" t="str">
            <v>㈲ 北宮城クレーン</v>
          </cell>
        </row>
        <row r="242">
          <cell r="B242" t="str">
            <v>㈱ 木村土建</v>
          </cell>
        </row>
        <row r="243">
          <cell r="B243" t="str">
            <v>　　共成産業　㈱</v>
          </cell>
        </row>
        <row r="244">
          <cell r="B244" t="str">
            <v xml:space="preserve">    共栄電気工事　㈱</v>
          </cell>
        </row>
        <row r="245">
          <cell r="B245" t="str">
            <v>共進機材　株式会社</v>
          </cell>
        </row>
        <row r="246">
          <cell r="B246" t="str">
            <v xml:space="preserve">    京セラミタジャパン　㈱</v>
          </cell>
        </row>
        <row r="247">
          <cell r="B247" t="str">
            <v>　　キャプティ㈱</v>
          </cell>
        </row>
        <row r="248">
          <cell r="B248" t="str">
            <v>未登録</v>
          </cell>
        </row>
        <row r="249">
          <cell r="B249" t="str">
            <v>　　協同工業　株式会社</v>
          </cell>
        </row>
        <row r="250">
          <cell r="B250" t="str">
            <v xml:space="preserve">    協和化工　㈱　仙台営業所</v>
          </cell>
        </row>
        <row r="251">
          <cell r="B251">
            <v>0</v>
          </cell>
        </row>
        <row r="252">
          <cell r="B252" t="str">
            <v>㈱ 金門製作所　東北支店</v>
          </cell>
        </row>
        <row r="253">
          <cell r="B253">
            <v>0</v>
          </cell>
        </row>
        <row r="254">
          <cell r="B254" t="str">
            <v>㈱ 菊田工業</v>
          </cell>
        </row>
        <row r="255">
          <cell r="B255" t="str">
            <v>㈱ 菊 電 社</v>
          </cell>
        </row>
        <row r="256">
          <cell r="B256" t="str">
            <v xml:space="preserve">    共立商事　㈱</v>
          </cell>
        </row>
        <row r="257">
          <cell r="B257" t="str">
            <v>㈱ 北日本計装</v>
          </cell>
        </row>
        <row r="258">
          <cell r="B258" t="str">
            <v>㈱ 共栄防災</v>
          </cell>
        </row>
        <row r="259">
          <cell r="B259" t="str">
            <v xml:space="preserve">    技建堀内工業</v>
          </cell>
        </row>
        <row r="260">
          <cell r="B260" t="str">
            <v>㈱　キムラ</v>
          </cell>
        </row>
        <row r="261">
          <cell r="B261" t="str">
            <v>㈱　京葉ﾌｰｽﾞﾏｼｰﾝ</v>
          </cell>
        </row>
        <row r="262">
          <cell r="B262" t="str">
            <v>未登録</v>
          </cell>
        </row>
        <row r="263">
          <cell r="B263" t="str">
            <v>未登録</v>
          </cell>
        </row>
        <row r="264">
          <cell r="B264" t="str">
            <v>未登録</v>
          </cell>
        </row>
        <row r="265">
          <cell r="B265" t="str">
            <v>未登録</v>
          </cell>
        </row>
        <row r="266">
          <cell r="B266" t="str">
            <v>未登録</v>
          </cell>
        </row>
        <row r="267">
          <cell r="B267" t="str">
            <v>未登録</v>
          </cell>
        </row>
        <row r="268">
          <cell r="B268" t="str">
            <v>未登録</v>
          </cell>
        </row>
        <row r="269">
          <cell r="B269" t="str">
            <v>未登録</v>
          </cell>
        </row>
        <row r="270">
          <cell r="B270" t="str">
            <v>未登録</v>
          </cell>
        </row>
        <row r="271">
          <cell r="B271" t="str">
            <v>未登録</v>
          </cell>
        </row>
        <row r="272">
          <cell r="B272" t="str">
            <v>未登録</v>
          </cell>
        </row>
        <row r="273">
          <cell r="B273" t="str">
            <v xml:space="preserve">    空 研 工 業　㈱　仙台支店</v>
          </cell>
        </row>
        <row r="274">
          <cell r="B274" t="str">
            <v xml:space="preserve">    空 調 技 工　㈱</v>
          </cell>
        </row>
        <row r="275">
          <cell r="B275" t="str">
            <v>空調企業　株式会社</v>
          </cell>
        </row>
        <row r="276">
          <cell r="B276" t="str">
            <v xml:space="preserve">    クサカベ　㈱　仙台営業所</v>
          </cell>
        </row>
        <row r="277">
          <cell r="B277" t="str">
            <v xml:space="preserve">    グットファスニング</v>
          </cell>
        </row>
        <row r="278">
          <cell r="B278" t="str">
            <v xml:space="preserve">    工藤　巌</v>
          </cell>
        </row>
        <row r="279">
          <cell r="B279" t="str">
            <v xml:space="preserve">    工藤建設　㈱</v>
          </cell>
        </row>
        <row r="280">
          <cell r="B280" t="str">
            <v>㈲ クリーン産業</v>
          </cell>
        </row>
        <row r="281">
          <cell r="B281" t="str">
            <v>クリエイト伝装　株式会社</v>
          </cell>
        </row>
        <row r="282">
          <cell r="B282" t="str">
            <v>㈱ クワザワ 仙台支店</v>
          </cell>
        </row>
        <row r="283">
          <cell r="B283" t="str">
            <v xml:space="preserve">    クリーンエース　㈱　仙台営業所</v>
          </cell>
        </row>
        <row r="284">
          <cell r="B284" t="str">
            <v>㈲ 日下公三郎商店</v>
          </cell>
        </row>
        <row r="285">
          <cell r="B285" t="str">
            <v>㈱ クレアテラネットワーク</v>
          </cell>
        </row>
        <row r="286">
          <cell r="B286" t="str">
            <v>栗田工業㈱</v>
          </cell>
        </row>
        <row r="287">
          <cell r="B287" t="str">
            <v>㈲　ｸﾞﾘｰﾝ工業</v>
          </cell>
        </row>
        <row r="288">
          <cell r="B288" t="str">
            <v>㈱　久留米興業</v>
          </cell>
        </row>
        <row r="289">
          <cell r="B289" t="str">
            <v>㈲　栗原ダクト</v>
          </cell>
        </row>
        <row r="290">
          <cell r="B290" t="str">
            <v>未登録</v>
          </cell>
        </row>
        <row r="291">
          <cell r="B291" t="str">
            <v>未登録</v>
          </cell>
        </row>
        <row r="292">
          <cell r="B292" t="str">
            <v>未登録</v>
          </cell>
        </row>
        <row r="293">
          <cell r="B293" t="str">
            <v xml:space="preserve">    Ｋ　企　画　「紺野和宏」</v>
          </cell>
        </row>
        <row r="294">
          <cell r="B294" t="str">
            <v>㈱ ケイテック</v>
          </cell>
        </row>
        <row r="295">
          <cell r="B295" t="str">
            <v>㈱ 建設工業社</v>
          </cell>
        </row>
        <row r="296">
          <cell r="B296" t="str">
            <v xml:space="preserve">    協業組合　ケンナン</v>
          </cell>
        </row>
        <row r="297">
          <cell r="B297" t="str">
            <v xml:space="preserve">    協同組合　県北清掃公社</v>
          </cell>
        </row>
        <row r="298">
          <cell r="B298" t="str">
            <v>　　気仙沼清掃事業協業組合</v>
          </cell>
        </row>
        <row r="299">
          <cell r="B299" t="str">
            <v>㈲ 賢光設備</v>
          </cell>
        </row>
        <row r="300">
          <cell r="B300" t="str">
            <v>㈲ ケーエムテック</v>
          </cell>
        </row>
        <row r="301">
          <cell r="B301" t="str">
            <v>㈱　建北社</v>
          </cell>
        </row>
        <row r="302">
          <cell r="B302" t="str">
            <v>未登録</v>
          </cell>
        </row>
        <row r="303">
          <cell r="B303" t="str">
            <v>未登録</v>
          </cell>
        </row>
        <row r="304">
          <cell r="B304" t="str">
            <v xml:space="preserve">    高栄電気　㈱</v>
          </cell>
        </row>
        <row r="305">
          <cell r="B305" t="str">
            <v>興信管工　株式会社</v>
          </cell>
        </row>
        <row r="306">
          <cell r="B306" t="str">
            <v>株式会社　興盛商会</v>
          </cell>
        </row>
        <row r="307">
          <cell r="B307" t="str">
            <v>　　港都設備　㈱</v>
          </cell>
        </row>
        <row r="308">
          <cell r="B308" t="str">
            <v>㈲ 高洋商会</v>
          </cell>
        </row>
        <row r="309">
          <cell r="B309" t="str">
            <v xml:space="preserve">    後　藤　電　気</v>
          </cell>
        </row>
        <row r="310">
          <cell r="B310" t="str">
            <v>㈲ 小林興業</v>
          </cell>
        </row>
        <row r="311">
          <cell r="B311" t="str">
            <v xml:space="preserve">    小松ウォール工業　㈱</v>
          </cell>
        </row>
        <row r="312">
          <cell r="B312" t="str">
            <v>㈲ 公明管工業</v>
          </cell>
        </row>
        <row r="313">
          <cell r="B313" t="str">
            <v>株式会社　興明設備</v>
          </cell>
        </row>
        <row r="314">
          <cell r="B314" t="str">
            <v>㈱ コウユウ</v>
          </cell>
        </row>
        <row r="315">
          <cell r="B315" t="str">
            <v xml:space="preserve">    広友レンティア㈱　東北支店</v>
          </cell>
        </row>
        <row r="316">
          <cell r="B316" t="str">
            <v>㈲ 江連保温工業</v>
          </cell>
        </row>
        <row r="317">
          <cell r="B317" t="str">
            <v>㈲ 今野建業</v>
          </cell>
        </row>
        <row r="318">
          <cell r="B318" t="str">
            <v>　　コンノ工業</v>
          </cell>
        </row>
        <row r="319">
          <cell r="B319" t="str">
            <v>㈱ こあ</v>
          </cell>
        </row>
        <row r="320">
          <cell r="B320" t="str">
            <v>㈲ ｺﾋﾟｰｾﾝﾀｰタナカ</v>
          </cell>
        </row>
        <row r="321">
          <cell r="B321" t="str">
            <v>㈱ コハタ</v>
          </cell>
        </row>
        <row r="322">
          <cell r="B322" t="str">
            <v>㈱ 今野建設</v>
          </cell>
        </row>
        <row r="323">
          <cell r="B323" t="str">
            <v xml:space="preserve">    小林ダクト工業　㈱</v>
          </cell>
        </row>
        <row r="324">
          <cell r="B324" t="str">
            <v>小松物産 ㈱ 仙台支店</v>
          </cell>
        </row>
        <row r="325">
          <cell r="B325" t="str">
            <v>㈱ 小山商会</v>
          </cell>
        </row>
        <row r="326">
          <cell r="B326" t="str">
            <v>弘栄設備工業㈱酒田営業所</v>
          </cell>
        </row>
        <row r="327">
          <cell r="B327" t="str">
            <v>コセキ㈱</v>
          </cell>
        </row>
        <row r="328">
          <cell r="B328" t="str">
            <v>株式会社　小泉建設工業</v>
          </cell>
        </row>
        <row r="329">
          <cell r="B329" t="str">
            <v xml:space="preserve"> 　後藤　利光</v>
          </cell>
        </row>
        <row r="330">
          <cell r="B330" t="str">
            <v>㈲　幸和設備</v>
          </cell>
        </row>
        <row r="331">
          <cell r="B331" t="str">
            <v>株式会社　近藤設備</v>
          </cell>
        </row>
        <row r="332">
          <cell r="B332" t="str">
            <v>株式会社　コバリキ</v>
          </cell>
        </row>
        <row r="333">
          <cell r="B333" t="str">
            <v>コンボルト・ジャパン　㈱</v>
          </cell>
        </row>
        <row r="334">
          <cell r="B334" t="str">
            <v>㈲ 斉忠建設</v>
          </cell>
        </row>
        <row r="335">
          <cell r="B335" t="str">
            <v>株式会社　澤井製作所</v>
          </cell>
        </row>
        <row r="336">
          <cell r="B336" t="str">
            <v>㈲ 蔵王設備</v>
          </cell>
        </row>
        <row r="337">
          <cell r="B337" t="str">
            <v xml:space="preserve">    蔵王リース　㈱</v>
          </cell>
        </row>
        <row r="338">
          <cell r="B338" t="str">
            <v>㈲ 堺水道工業所</v>
          </cell>
        </row>
        <row r="339">
          <cell r="B339" t="str">
            <v xml:space="preserve">    佐孝組　㈲</v>
          </cell>
        </row>
        <row r="340">
          <cell r="B340" t="str">
            <v xml:space="preserve">    サケン工業　㈱</v>
          </cell>
        </row>
        <row r="341">
          <cell r="B341" t="str">
            <v>㈱ 佐々木組</v>
          </cell>
        </row>
        <row r="342">
          <cell r="B342" t="str">
            <v>㈲ 佐々木組</v>
          </cell>
        </row>
        <row r="343">
          <cell r="B343" t="str">
            <v xml:space="preserve">    佐々木設備企画</v>
          </cell>
        </row>
        <row r="344">
          <cell r="B344" t="str">
            <v>㈱ ササキダクト</v>
          </cell>
        </row>
        <row r="345">
          <cell r="B345" t="str">
            <v>㈲ 佐々木電気工事</v>
          </cell>
        </row>
        <row r="346">
          <cell r="B346" t="str">
            <v>㈲ 佐々木電設</v>
          </cell>
        </row>
        <row r="347">
          <cell r="B347" t="str">
            <v xml:space="preserve">    佐々木敏夫</v>
          </cell>
        </row>
        <row r="348">
          <cell r="B348" t="str">
            <v xml:space="preserve">    佐々吉建設　㈱</v>
          </cell>
        </row>
        <row r="349">
          <cell r="B349" t="str">
            <v xml:space="preserve">    佐々良建設　㈱</v>
          </cell>
        </row>
        <row r="350">
          <cell r="B350" t="str">
            <v>　　ｻﾝｳｫｰﾀｰ東北ｺｰﾎﾟﾚｰｼｮﾝ</v>
          </cell>
        </row>
        <row r="351">
          <cell r="B351" t="str">
            <v>　　サン設備工業㈱</v>
          </cell>
        </row>
        <row r="352">
          <cell r="B352" t="str">
            <v>㈱ 佐藤金属</v>
          </cell>
        </row>
        <row r="353">
          <cell r="B353" t="str">
            <v>㈱　佐藤工業</v>
          </cell>
        </row>
        <row r="354">
          <cell r="B354" t="str">
            <v xml:space="preserve">    佐藤工業　㈱</v>
          </cell>
        </row>
        <row r="355">
          <cell r="B355" t="str">
            <v xml:space="preserve">    佐　藤　興　治</v>
          </cell>
        </row>
        <row r="356">
          <cell r="B356" t="str">
            <v>㈱ サトーサービス</v>
          </cell>
        </row>
        <row r="357">
          <cell r="B357" t="str">
            <v>　　サイトー機工　㈱</v>
          </cell>
        </row>
        <row r="358">
          <cell r="B358" t="str">
            <v>有限会社 佐藤設備興業</v>
          </cell>
        </row>
        <row r="359">
          <cell r="B359" t="str">
            <v>㈲ 佐藤風呂店</v>
          </cell>
        </row>
        <row r="360">
          <cell r="B360" t="str">
            <v>有限会社　佐利商店</v>
          </cell>
        </row>
        <row r="361">
          <cell r="B361" t="str">
            <v>㈱ 佐　　利　　燃料部</v>
          </cell>
        </row>
        <row r="362">
          <cell r="B362" t="str">
            <v>㈱サプライ</v>
          </cell>
        </row>
        <row r="363">
          <cell r="B363" t="str">
            <v>　　サークル機材　㈱</v>
          </cell>
        </row>
        <row r="364">
          <cell r="B364" t="str">
            <v xml:space="preserve">    三建設備工業　㈱　東北支店</v>
          </cell>
        </row>
        <row r="365">
          <cell r="B365" t="str">
            <v xml:space="preserve">    三晃建設　㈱</v>
          </cell>
        </row>
        <row r="366">
          <cell r="B366" t="str">
            <v>サンタックス　株式会社</v>
          </cell>
        </row>
        <row r="367">
          <cell r="B367" t="str">
            <v>㈱ サンテツ</v>
          </cell>
        </row>
        <row r="368">
          <cell r="B368" t="str">
            <v xml:space="preserve">    産電工業　㈱</v>
          </cell>
        </row>
        <row r="369">
          <cell r="B369" t="str">
            <v>　　サンコーテクノ㈱　仙台支店</v>
          </cell>
        </row>
        <row r="370">
          <cell r="B370" t="str">
            <v xml:space="preserve">    産電商事　㈱</v>
          </cell>
        </row>
        <row r="371">
          <cell r="B371" t="str">
            <v>　　坂戸ガス　㈱</v>
          </cell>
        </row>
        <row r="372">
          <cell r="B372" t="str">
            <v xml:space="preserve">    三洋電機ｻｰﾋﾞｽ㈱仙台ｻｰﾋﾞｽｾﾝﾀｰ</v>
          </cell>
        </row>
        <row r="373">
          <cell r="B373" t="str">
            <v>　　サンポット　㈱</v>
          </cell>
        </row>
        <row r="374">
          <cell r="B374" t="str">
            <v>㈲ サトー設備工業所</v>
          </cell>
        </row>
        <row r="375">
          <cell r="B375" t="str">
            <v>有限会社　三友建設</v>
          </cell>
        </row>
        <row r="376">
          <cell r="B376" t="str">
            <v>㈲ サンワ機器</v>
          </cell>
        </row>
        <row r="377">
          <cell r="B377" t="str">
            <v xml:space="preserve">    三共設備工業　㈱</v>
          </cell>
        </row>
        <row r="378">
          <cell r="B378" t="str">
            <v xml:space="preserve">    三洋ﾗｲﾌ･ｴﾚｸﾄﾛﾆｸｽ　㈱</v>
          </cell>
        </row>
        <row r="379">
          <cell r="B379" t="str">
            <v>㈲ 栄設備工業</v>
          </cell>
        </row>
        <row r="380">
          <cell r="B380" t="str">
            <v xml:space="preserve">    産栄空調工業　㈱</v>
          </cell>
        </row>
        <row r="381">
          <cell r="B381" t="str">
            <v xml:space="preserve">    斎長物産　㈱　仙台営業所</v>
          </cell>
        </row>
        <row r="382">
          <cell r="B382" t="str">
            <v>㈱ サーモ電機工業</v>
          </cell>
        </row>
        <row r="383">
          <cell r="B383" t="str">
            <v xml:space="preserve">    三洋ｺﾏｰｼｬﾙｻｰﾋﾞｽ　㈱</v>
          </cell>
        </row>
        <row r="384">
          <cell r="B384" t="str">
            <v xml:space="preserve">    サガエコンテック　㈱</v>
          </cell>
        </row>
        <row r="385">
          <cell r="B385" t="str">
            <v>㈲ 蔵王設備工業所</v>
          </cell>
        </row>
        <row r="386">
          <cell r="B386" t="str">
            <v>㈱ 齋藤管工業</v>
          </cell>
        </row>
        <row r="387">
          <cell r="B387" t="str">
            <v>　　さくら設計</v>
          </cell>
        </row>
        <row r="388">
          <cell r="B388" t="str">
            <v>㈲山宝技建</v>
          </cell>
        </row>
        <row r="389">
          <cell r="B389" t="str">
            <v>㈲酒井板金ﾀﾞｸﾄ工業</v>
          </cell>
        </row>
        <row r="390">
          <cell r="B390" t="str">
            <v>㈲サトウ配管</v>
          </cell>
        </row>
        <row r="391">
          <cell r="B391" t="str">
            <v>サツエー工機 株式会社　東北支店</v>
          </cell>
        </row>
        <row r="392">
          <cell r="B392" t="str">
            <v>サンシン設備工業 ㈱</v>
          </cell>
        </row>
        <row r="393">
          <cell r="B393" t="str">
            <v>株式会社　ｻﾝﾕｳ</v>
          </cell>
        </row>
        <row r="394">
          <cell r="B394" t="str">
            <v>サン設備工業　㈱</v>
          </cell>
        </row>
        <row r="395">
          <cell r="B395" t="str">
            <v>佐藤製線販売　株式会社</v>
          </cell>
        </row>
        <row r="396">
          <cell r="B396" t="str">
            <v xml:space="preserve">    塩釜ガス　㈱</v>
          </cell>
        </row>
        <row r="397">
          <cell r="B397" t="str">
            <v>三豊工業　㈱</v>
          </cell>
        </row>
        <row r="398">
          <cell r="B398" t="str">
            <v>㈱　ショウエイ</v>
          </cell>
        </row>
        <row r="399">
          <cell r="B399" t="str">
            <v xml:space="preserve">    實　商　㈱</v>
          </cell>
        </row>
        <row r="400">
          <cell r="B400" t="str">
            <v xml:space="preserve">    シマ産業　㈱</v>
          </cell>
        </row>
        <row r="401">
          <cell r="B401" t="str">
            <v>㈱ ショウエイ</v>
          </cell>
        </row>
        <row r="402">
          <cell r="B402" t="str">
            <v>㈱ ジェイサポート</v>
          </cell>
        </row>
        <row r="403">
          <cell r="B403" t="str">
            <v>　　シンジョウ住設</v>
          </cell>
        </row>
        <row r="404">
          <cell r="B404" t="str">
            <v xml:space="preserve">    ジェイテック　「小畑順一」</v>
          </cell>
        </row>
        <row r="405">
          <cell r="B405" t="str">
            <v>㈲ ｼﾞｪｲ･ﾌﾞｲｵｰﾀｯｸ</v>
          </cell>
        </row>
        <row r="406">
          <cell r="B406" t="str">
            <v>㈱ ジャクエツ 仙台店</v>
          </cell>
        </row>
        <row r="407">
          <cell r="B407" t="str">
            <v>㈲ 写真流通センター　六丁の目店</v>
          </cell>
        </row>
        <row r="408">
          <cell r="B408" t="str">
            <v>写光レンタル販売　株式会社</v>
          </cell>
        </row>
        <row r="409">
          <cell r="B409" t="str">
            <v xml:space="preserve">    庄子電気　㈱</v>
          </cell>
        </row>
        <row r="410">
          <cell r="B410" t="str">
            <v>　ジョンソンコントロールズ㈱</v>
          </cell>
        </row>
        <row r="411">
          <cell r="B411" t="str">
            <v>㈱ 新　興</v>
          </cell>
        </row>
        <row r="412">
          <cell r="B412" t="str">
            <v>㈲ 柴田ボアテック</v>
          </cell>
        </row>
        <row r="413">
          <cell r="B413" t="str">
            <v>　　写光レンタル販売㈱</v>
          </cell>
        </row>
        <row r="414">
          <cell r="B414" t="str">
            <v>　　伸栄工業　㈱</v>
          </cell>
        </row>
        <row r="415">
          <cell r="B415" t="str">
            <v>　　住乗工産　㈱</v>
          </cell>
        </row>
        <row r="416">
          <cell r="B416" t="str">
            <v xml:space="preserve">    シンポ ㈱</v>
          </cell>
        </row>
        <row r="417">
          <cell r="B417" t="str">
            <v>　　常磐共同ガス　㈱</v>
          </cell>
        </row>
        <row r="418">
          <cell r="B418" t="str">
            <v xml:space="preserve">    新和システム　㈱</v>
          </cell>
        </row>
        <row r="419">
          <cell r="B419" t="str">
            <v>新晃アトモス株式会社 東北支店</v>
          </cell>
        </row>
        <row r="420">
          <cell r="B420" t="str">
            <v>㈱ 庄司製作所</v>
          </cell>
        </row>
        <row r="421">
          <cell r="B421" t="str">
            <v>㈱ シンセー防災</v>
          </cell>
        </row>
        <row r="422">
          <cell r="B422" t="str">
            <v xml:space="preserve">    翔ｴﾝｼﾞﾆｱﾘﾝｸﾞ</v>
          </cell>
        </row>
        <row r="423">
          <cell r="B423" t="str">
            <v xml:space="preserve">    翔ｴﾝｼﾞﾆｱﾘﾝｸﾞ　「佐々木正彦」</v>
          </cell>
        </row>
        <row r="424">
          <cell r="B424" t="str">
            <v>新日東鋼管　株式会社</v>
          </cell>
        </row>
        <row r="425">
          <cell r="B425" t="str">
            <v>㈱ ｼﾊﾞﾀｲﾝﾃｯｸ</v>
          </cell>
        </row>
        <row r="426">
          <cell r="B426" t="str">
            <v>庄磁工業　㈱</v>
          </cell>
        </row>
        <row r="427">
          <cell r="B427" t="str">
            <v>　　昭和ネオス株式会社</v>
          </cell>
        </row>
        <row r="428">
          <cell r="B428" t="str">
            <v>未登録</v>
          </cell>
        </row>
        <row r="429">
          <cell r="B429" t="str">
            <v>㈱島津理化　仙台営業所</v>
          </cell>
        </row>
        <row r="430">
          <cell r="B430" t="str">
            <v>株式会社　常総エナジー</v>
          </cell>
        </row>
        <row r="431">
          <cell r="B431" t="str">
            <v>未登録</v>
          </cell>
        </row>
        <row r="432">
          <cell r="B432" t="str">
            <v>未登録</v>
          </cell>
        </row>
        <row r="433">
          <cell r="B433" t="str">
            <v>未登録</v>
          </cell>
        </row>
        <row r="434">
          <cell r="B434" t="str">
            <v>未登録</v>
          </cell>
        </row>
        <row r="435">
          <cell r="B435" t="str">
            <v>未登録</v>
          </cell>
        </row>
        <row r="436">
          <cell r="B436" t="str">
            <v xml:space="preserve">    水道機工　㈱　東北支社</v>
          </cell>
        </row>
        <row r="437">
          <cell r="B437" t="str">
            <v xml:space="preserve">    菅原設備工業</v>
          </cell>
        </row>
        <row r="438">
          <cell r="B438" t="str">
            <v xml:space="preserve">    菅原産業環境管理　㈱</v>
          </cell>
        </row>
        <row r="439">
          <cell r="B439" t="str">
            <v xml:space="preserve">    菅　原　正　治</v>
          </cell>
        </row>
        <row r="440">
          <cell r="B440" t="str">
            <v>鈴木工業　株式会社</v>
          </cell>
        </row>
        <row r="441">
          <cell r="B441" t="str">
            <v>㈲ 鈴木工業</v>
          </cell>
        </row>
        <row r="442">
          <cell r="B442" t="str">
            <v>㈲ 鈴木水道工事店</v>
          </cell>
        </row>
        <row r="443">
          <cell r="B443" t="str">
            <v xml:space="preserve">    鈴木設備研究所</v>
          </cell>
        </row>
        <row r="444">
          <cell r="B444" t="str">
            <v>㈱ スズコウ</v>
          </cell>
        </row>
        <row r="445">
          <cell r="B445" t="str">
            <v>㈲ すどう設備企画</v>
          </cell>
        </row>
        <row r="446">
          <cell r="B446" t="str">
            <v>㈲ スズキ住設</v>
          </cell>
        </row>
        <row r="447">
          <cell r="B447" t="str">
            <v xml:space="preserve">    住建道路　㈱</v>
          </cell>
        </row>
        <row r="448">
          <cell r="B448" t="str">
            <v>㈱ スガワラ</v>
          </cell>
        </row>
        <row r="449">
          <cell r="B449" t="str">
            <v>㈲ スタッフ</v>
          </cell>
        </row>
        <row r="450">
          <cell r="B450" t="str">
            <v>㈱ スズケン　山形営業所</v>
          </cell>
        </row>
        <row r="451">
          <cell r="B451" t="str">
            <v>㈱ 菅慶</v>
          </cell>
        </row>
        <row r="452">
          <cell r="B452" t="str">
            <v>有限会社　菅原設備</v>
          </cell>
        </row>
        <row r="453">
          <cell r="B453" t="str">
            <v>㈱菅井商事</v>
          </cell>
        </row>
        <row r="454">
          <cell r="B454" t="str">
            <v>　　鈴与商事　株式会社</v>
          </cell>
        </row>
        <row r="455">
          <cell r="B455" t="str">
            <v>有限会社　鈴木産業</v>
          </cell>
        </row>
        <row r="456">
          <cell r="B456" t="str">
            <v>㈲ 鈴木電設工業</v>
          </cell>
        </row>
        <row r="457">
          <cell r="B457" t="str">
            <v xml:space="preserve">    世紀東急工業　㈱　仙台混合所</v>
          </cell>
        </row>
        <row r="458">
          <cell r="B458" t="str">
            <v>㈱ 清　建</v>
          </cell>
        </row>
        <row r="459">
          <cell r="B459" t="str">
            <v>㈲ 成建興業</v>
          </cell>
        </row>
        <row r="460">
          <cell r="B460" t="str">
            <v>㈱ 清野工務店</v>
          </cell>
        </row>
        <row r="461">
          <cell r="B461" t="str">
            <v>㈲ 設備企画エクイプ</v>
          </cell>
        </row>
        <row r="462">
          <cell r="B462" t="str">
            <v>仙台ガス水道工業 株式会社</v>
          </cell>
        </row>
        <row r="463">
          <cell r="B463" t="str">
            <v xml:space="preserve">    仙台ガス工事 協同組合</v>
          </cell>
        </row>
        <row r="464">
          <cell r="B464" t="str">
            <v xml:space="preserve">    仙台ガスサービス　㈱</v>
          </cell>
        </row>
        <row r="465">
          <cell r="B465" t="str">
            <v xml:space="preserve">    仙台環境開発　㈱</v>
          </cell>
        </row>
        <row r="466">
          <cell r="B466" t="str">
            <v>㈱ 仙台銘板　福島営業所</v>
          </cell>
        </row>
        <row r="467">
          <cell r="B467" t="str">
            <v>㈱ 仙台測器社</v>
          </cell>
        </row>
        <row r="468">
          <cell r="B468" t="str">
            <v>　　仙台プロパン　㈱</v>
          </cell>
        </row>
        <row r="469">
          <cell r="B469" t="str">
            <v xml:space="preserve">    仙台トヨペット　㈱</v>
          </cell>
        </row>
        <row r="470">
          <cell r="B470" t="str">
            <v xml:space="preserve">    仙台プロパン　㈱</v>
          </cell>
        </row>
        <row r="471">
          <cell r="B471" t="str">
            <v xml:space="preserve">    仙台熔材　㈱</v>
          </cell>
        </row>
        <row r="472">
          <cell r="B472" t="str">
            <v>㈱ セ ン ト</v>
          </cell>
        </row>
        <row r="473">
          <cell r="B473" t="str">
            <v>㈲ セント空調サービス</v>
          </cell>
        </row>
        <row r="474">
          <cell r="B474" t="str">
            <v xml:space="preserve">    仙都工業　㈱</v>
          </cell>
        </row>
        <row r="475">
          <cell r="B475" t="str">
            <v xml:space="preserve">    仙北ダイモ　板垣明雄</v>
          </cell>
        </row>
        <row r="476">
          <cell r="B476" t="str">
            <v>㈱ ゼンリン</v>
          </cell>
        </row>
        <row r="477">
          <cell r="B477" t="str">
            <v xml:space="preserve">    世紀総合設備　㈱</v>
          </cell>
        </row>
        <row r="478">
          <cell r="B478" t="str">
            <v>㈱ セントラルユニ 東北支社</v>
          </cell>
        </row>
        <row r="479">
          <cell r="B479" t="str">
            <v>㈱ 成和</v>
          </cell>
        </row>
        <row r="480">
          <cell r="B480" t="str">
            <v xml:space="preserve">    仙台東陶販売　㈱　山形事業部</v>
          </cell>
        </row>
        <row r="481">
          <cell r="B481" t="str">
            <v>㈱センショウ・テック・</v>
          </cell>
        </row>
        <row r="482">
          <cell r="B482" t="str">
            <v>仙北保温工業　㈱</v>
          </cell>
        </row>
        <row r="483">
          <cell r="B483" t="str">
            <v>仙台電気工事㈱</v>
          </cell>
        </row>
        <row r="484">
          <cell r="B484" t="str">
            <v>株式会社　星和建工</v>
          </cell>
        </row>
        <row r="485">
          <cell r="B485" t="str">
            <v>未登録</v>
          </cell>
        </row>
        <row r="486">
          <cell r="B486" t="str">
            <v>未登録</v>
          </cell>
        </row>
        <row r="487">
          <cell r="B487" t="str">
            <v>未登録</v>
          </cell>
        </row>
        <row r="488">
          <cell r="B488" t="str">
            <v>未登録</v>
          </cell>
        </row>
        <row r="489">
          <cell r="B489" t="str">
            <v>未登録</v>
          </cell>
        </row>
        <row r="490">
          <cell r="B490" t="str">
            <v>未登録</v>
          </cell>
        </row>
        <row r="491">
          <cell r="B491" t="str">
            <v>未登録</v>
          </cell>
        </row>
        <row r="492">
          <cell r="B492" t="str">
            <v>未登録</v>
          </cell>
        </row>
        <row r="493">
          <cell r="B493" t="str">
            <v>未登録</v>
          </cell>
        </row>
        <row r="494">
          <cell r="B494" t="str">
            <v>未登録</v>
          </cell>
        </row>
        <row r="495">
          <cell r="B495" t="str">
            <v>未登録</v>
          </cell>
        </row>
        <row r="496">
          <cell r="B496" t="str">
            <v>未登録</v>
          </cell>
        </row>
        <row r="497">
          <cell r="B497" t="str">
            <v xml:space="preserve">    総合警備保障　㈱</v>
          </cell>
        </row>
        <row r="498">
          <cell r="B498" t="str">
            <v xml:space="preserve">    ソフトウェア企画　「古川雅章」</v>
          </cell>
        </row>
        <row r="499">
          <cell r="B499" t="str">
            <v>　　総合設備　ニシモト</v>
          </cell>
        </row>
        <row r="500">
          <cell r="B500" t="str">
            <v>㈲ 創建技術</v>
          </cell>
        </row>
        <row r="501">
          <cell r="B501" t="str">
            <v>相馬ガス㈱</v>
          </cell>
        </row>
        <row r="502">
          <cell r="B502" t="str">
            <v>未登録</v>
          </cell>
        </row>
        <row r="503">
          <cell r="B503" t="str">
            <v>未登録</v>
          </cell>
        </row>
        <row r="504">
          <cell r="B504" t="str">
            <v>未登録</v>
          </cell>
        </row>
        <row r="505">
          <cell r="B505" t="str">
            <v>未登録</v>
          </cell>
        </row>
        <row r="506">
          <cell r="B506" t="str">
            <v>未登録</v>
          </cell>
        </row>
        <row r="507">
          <cell r="B507" t="str">
            <v>株式会社　ダイイチ</v>
          </cell>
        </row>
        <row r="508">
          <cell r="B508" t="str">
            <v xml:space="preserve">    第一機材販売　㈱　仙台営業所</v>
          </cell>
        </row>
        <row r="509">
          <cell r="B509" t="str">
            <v xml:space="preserve">    第一城南　㈱</v>
          </cell>
        </row>
        <row r="510">
          <cell r="B510" t="str">
            <v>第一ダイヤモンド工事　株式会社</v>
          </cell>
        </row>
        <row r="511">
          <cell r="B511" t="str">
            <v>　　第一レンタル㈱仙台支店</v>
          </cell>
        </row>
        <row r="512">
          <cell r="B512" t="str">
            <v>㈲高美住設</v>
          </cell>
        </row>
        <row r="513">
          <cell r="B513" t="str">
            <v xml:space="preserve">    大協物産　㈱</v>
          </cell>
        </row>
        <row r="514">
          <cell r="B514" t="str">
            <v>　　大成工業　㈱</v>
          </cell>
        </row>
        <row r="515">
          <cell r="B515" t="str">
            <v xml:space="preserve"> ㈲ 大志興業</v>
          </cell>
        </row>
        <row r="516">
          <cell r="B516" t="str">
            <v>㈱　太陽工業</v>
          </cell>
        </row>
        <row r="517">
          <cell r="B517" t="str">
            <v>　　大成工業　㈱　埼玉営業所</v>
          </cell>
        </row>
        <row r="518">
          <cell r="B518" t="str">
            <v xml:space="preserve">    大成ロテック　㈱　宮城営業所</v>
          </cell>
        </row>
        <row r="519">
          <cell r="B519" t="str">
            <v>㈱ タカヤ　北上支店</v>
          </cell>
        </row>
        <row r="520">
          <cell r="B520" t="str">
            <v xml:space="preserve">    大東空調　㈱</v>
          </cell>
        </row>
        <row r="521">
          <cell r="B521" t="str">
            <v xml:space="preserve">    太平電気　㈱</v>
          </cell>
        </row>
        <row r="522">
          <cell r="B522" t="str">
            <v>　　大東ガス　㈱</v>
          </cell>
        </row>
        <row r="523">
          <cell r="B523" t="str">
            <v>㈲ 大芳設備設計</v>
          </cell>
        </row>
        <row r="524">
          <cell r="B524" t="str">
            <v>㈱ ダイマル</v>
          </cell>
        </row>
        <row r="525">
          <cell r="B525" t="str">
            <v xml:space="preserve">    大和工商リース　㈱</v>
          </cell>
        </row>
        <row r="526">
          <cell r="B526" t="str">
            <v>㈱ タカトヨエンジニアリング</v>
          </cell>
        </row>
        <row r="527">
          <cell r="B527" t="str">
            <v>㈱ 大盛設備工業</v>
          </cell>
        </row>
        <row r="528">
          <cell r="B528" t="str">
            <v xml:space="preserve">    大和冷機工業　㈱</v>
          </cell>
        </row>
        <row r="529">
          <cell r="B529" t="str">
            <v xml:space="preserve">    高砂商工　㈱</v>
          </cell>
        </row>
        <row r="530">
          <cell r="B530" t="str">
            <v>㈱ 高館建商</v>
          </cell>
        </row>
        <row r="531">
          <cell r="B531" t="str">
            <v>　　髙水工業</v>
          </cell>
        </row>
        <row r="532">
          <cell r="B532" t="str">
            <v>㈲ 高  橋  酸  素</v>
          </cell>
        </row>
        <row r="533">
          <cell r="B533" t="str">
            <v xml:space="preserve">    高　橋　住　建</v>
          </cell>
        </row>
        <row r="534">
          <cell r="B534" t="str">
            <v xml:space="preserve">    高　橋　設　備</v>
          </cell>
        </row>
        <row r="535">
          <cell r="B535" t="str">
            <v>㈱ 高橋セメント工業所</v>
          </cell>
        </row>
        <row r="536">
          <cell r="B536" t="str">
            <v>㈱ 高橋塗装店</v>
          </cell>
        </row>
        <row r="537">
          <cell r="B537" t="str">
            <v xml:space="preserve">    高  橋  三  夫</v>
          </cell>
        </row>
        <row r="538">
          <cell r="B538" t="str">
            <v xml:space="preserve">    高平電気　㈱</v>
          </cell>
        </row>
        <row r="539">
          <cell r="B539" t="str">
            <v>　　大全電機　㈱</v>
          </cell>
        </row>
        <row r="540">
          <cell r="B540" t="str">
            <v>㈱ 拓殖設備設計</v>
          </cell>
        </row>
        <row r="541">
          <cell r="B541" t="str">
            <v>㈱ 竹村製作所</v>
          </cell>
        </row>
        <row r="542">
          <cell r="B542" t="str">
            <v>㈱　高電</v>
          </cell>
        </row>
        <row r="543">
          <cell r="B543" t="str">
            <v>㈲　大秀工業</v>
          </cell>
        </row>
        <row r="544">
          <cell r="B544" t="str">
            <v>タニコー株式会社 仙台営業所</v>
          </cell>
        </row>
        <row r="545">
          <cell r="B545" t="str">
            <v xml:space="preserve">    タニコー　㈱　東福島営業所</v>
          </cell>
        </row>
        <row r="546">
          <cell r="B546" t="str">
            <v>㈱ 田沼酸素商会</v>
          </cell>
        </row>
        <row r="547">
          <cell r="B547" t="str">
            <v>㈲ 暖冷衛生設備</v>
          </cell>
        </row>
        <row r="548">
          <cell r="B548" t="str">
            <v>　　玉川電気　㈱</v>
          </cell>
        </row>
        <row r="549">
          <cell r="B549" t="str">
            <v>暖冷工業　株式会社</v>
          </cell>
        </row>
        <row r="550">
          <cell r="B550" t="str">
            <v xml:space="preserve">    第一総合物産　㈱</v>
          </cell>
        </row>
        <row r="551">
          <cell r="B551" t="str">
            <v>㈲ 滝口保温工業</v>
          </cell>
        </row>
        <row r="552">
          <cell r="B552" t="str">
            <v>㈱　ダルトン　仙台支店</v>
          </cell>
        </row>
        <row r="553">
          <cell r="B553" t="str">
            <v xml:space="preserve">    高橋工業　㈱</v>
          </cell>
        </row>
        <row r="554">
          <cell r="B554" t="str">
            <v xml:space="preserve">    高山商事　㈱</v>
          </cell>
        </row>
        <row r="555">
          <cell r="B555" t="str">
            <v xml:space="preserve">    第一コピー　㈱</v>
          </cell>
        </row>
        <row r="556">
          <cell r="B556" t="str">
            <v xml:space="preserve">    大日電気工業　㈱</v>
          </cell>
        </row>
        <row r="557">
          <cell r="B557" t="str">
            <v xml:space="preserve">    田村設備工業　㈱</v>
          </cell>
        </row>
        <row r="558">
          <cell r="B558" t="str">
            <v>株式会社 ダイキアクシス</v>
          </cell>
        </row>
        <row r="559">
          <cell r="B559" t="str">
            <v>㈱ タカハシ住建</v>
          </cell>
        </row>
        <row r="560">
          <cell r="B560" t="str">
            <v>㈲ 高橋設備工業</v>
          </cell>
        </row>
        <row r="561">
          <cell r="B561" t="str">
            <v>中鉢設備</v>
          </cell>
        </row>
        <row r="562">
          <cell r="B562" t="str">
            <v>武州ｶﾞｽ　㈱</v>
          </cell>
        </row>
        <row r="563">
          <cell r="B563" t="str">
            <v>㈱ ﾀｶﾑﾗ 福島営業所</v>
          </cell>
        </row>
        <row r="564">
          <cell r="B564" t="str">
            <v>㈱ﾀﾂﾉ・ﾒｶﾄﾛﾆｸｽ</v>
          </cell>
        </row>
        <row r="565">
          <cell r="B565" t="str">
            <v>㈱ﾀﾆﾔﾏ</v>
          </cell>
        </row>
        <row r="566">
          <cell r="B566" t="str">
            <v>㈲　大和建水</v>
          </cell>
        </row>
        <row r="567">
          <cell r="B567" t="str">
            <v>㈱太平電業社</v>
          </cell>
        </row>
        <row r="568">
          <cell r="B568" t="str">
            <v>第一開明㈱</v>
          </cell>
        </row>
        <row r="569">
          <cell r="B569" t="str">
            <v>㈱　タゼン</v>
          </cell>
        </row>
        <row r="570">
          <cell r="B570" t="str">
            <v>太平電気 株式会社　宮城支社</v>
          </cell>
        </row>
        <row r="571">
          <cell r="B571" t="str">
            <v>㈱大湧工業</v>
          </cell>
        </row>
        <row r="572">
          <cell r="B572" t="str">
            <v>㈱高正工務店</v>
          </cell>
        </row>
        <row r="573">
          <cell r="B573" t="str">
            <v>有限会社　高木設備工業</v>
          </cell>
        </row>
        <row r="574">
          <cell r="B574">
            <v>0</v>
          </cell>
        </row>
        <row r="575">
          <cell r="B575">
            <v>0</v>
          </cell>
        </row>
        <row r="576">
          <cell r="B576">
            <v>0</v>
          </cell>
        </row>
        <row r="577">
          <cell r="B577">
            <v>0</v>
          </cell>
        </row>
        <row r="578">
          <cell r="B578" t="str">
            <v>㈱千葉金</v>
          </cell>
        </row>
        <row r="579">
          <cell r="B579">
            <v>0</v>
          </cell>
        </row>
        <row r="580">
          <cell r="B580" t="str">
            <v>　　千田建設　㈱</v>
          </cell>
        </row>
        <row r="581">
          <cell r="B581" t="str">
            <v xml:space="preserve">    千葉防熱　㈱</v>
          </cell>
        </row>
        <row r="582">
          <cell r="B582" t="str">
            <v xml:space="preserve">    中央営繕サービス　㈱</v>
          </cell>
        </row>
        <row r="583">
          <cell r="B583" t="str">
            <v>㈱ 中條重機</v>
          </cell>
        </row>
        <row r="584">
          <cell r="B584" t="str">
            <v>㈱ 貯水槽管理ｾﾝﾀｰ</v>
          </cell>
        </row>
        <row r="585">
          <cell r="B585" t="str">
            <v>中鉢設備</v>
          </cell>
        </row>
        <row r="586">
          <cell r="B586" t="str">
            <v>中央設備　株式会社</v>
          </cell>
        </row>
        <row r="587">
          <cell r="B587" t="str">
            <v>千葉防災設備サービス</v>
          </cell>
        </row>
        <row r="588">
          <cell r="B588" t="str">
            <v>塚本産業㈱つくば営業所</v>
          </cell>
        </row>
        <row r="589">
          <cell r="B589" t="str">
            <v>　　津留崎設備工業</v>
          </cell>
        </row>
        <row r="590">
          <cell r="B590" t="str">
            <v>ツネマツガス㈱</v>
          </cell>
        </row>
        <row r="591">
          <cell r="B591" t="str">
            <v>未登録</v>
          </cell>
        </row>
        <row r="592">
          <cell r="B592" t="str">
            <v>未登録</v>
          </cell>
        </row>
        <row r="593">
          <cell r="B593" t="str">
            <v>未登録</v>
          </cell>
        </row>
        <row r="594">
          <cell r="B594" t="str">
            <v>未登録</v>
          </cell>
        </row>
        <row r="595">
          <cell r="B595" t="str">
            <v>未登録</v>
          </cell>
        </row>
        <row r="596">
          <cell r="B596" t="str">
            <v>未登録</v>
          </cell>
        </row>
        <row r="597">
          <cell r="B597" t="str">
            <v>未登録</v>
          </cell>
        </row>
        <row r="598">
          <cell r="B598" t="str">
            <v>未登録</v>
          </cell>
        </row>
        <row r="599">
          <cell r="B599" t="str">
            <v xml:space="preserve">    ティ・エス工商　㈱</v>
          </cell>
        </row>
        <row r="600">
          <cell r="B600" t="str">
            <v>㈱ テイエルブイ</v>
          </cell>
        </row>
        <row r="601">
          <cell r="B601" t="str">
            <v>㈱ テーオー小笠原</v>
          </cell>
        </row>
        <row r="602">
          <cell r="B602" t="str">
            <v>㈲ テクノ・アーク工業</v>
          </cell>
        </row>
        <row r="603">
          <cell r="B603" t="str">
            <v xml:space="preserve">    テクノ工業　㈱</v>
          </cell>
        </row>
        <row r="604">
          <cell r="B604" t="str">
            <v xml:space="preserve">    テクノ矢崎　㈱　東北支店</v>
          </cell>
        </row>
        <row r="605">
          <cell r="B605" t="str">
            <v>㈲ テコム空設</v>
          </cell>
        </row>
        <row r="606">
          <cell r="B606" t="str">
            <v xml:space="preserve">    テ ッ ク ・フ ジ</v>
          </cell>
        </row>
        <row r="607">
          <cell r="B607" t="str">
            <v>㈱ ﾃﾗﾙﾄｳｷｮｳ 仙台営業所</v>
          </cell>
        </row>
        <row r="608">
          <cell r="B608" t="str">
            <v>㈲ ティーエヌエム</v>
          </cell>
        </row>
        <row r="609">
          <cell r="B609" t="str">
            <v>㈱ テクノ長谷</v>
          </cell>
        </row>
        <row r="610">
          <cell r="B610" t="str">
            <v>㈱ テックス</v>
          </cell>
        </row>
        <row r="611">
          <cell r="B611" t="str">
            <v>㈲ ティ・エム・ダクト</v>
          </cell>
        </row>
        <row r="612">
          <cell r="B612" t="str">
            <v xml:space="preserve">    テクノメディカル　㈱</v>
          </cell>
        </row>
        <row r="613">
          <cell r="B613" t="str">
            <v>㈱鉄宝機械</v>
          </cell>
        </row>
        <row r="614">
          <cell r="B614" t="str">
            <v>㈲ テーエム・クリーン</v>
          </cell>
        </row>
        <row r="615">
          <cell r="B615" t="str">
            <v>㈲ テクノ・アーム</v>
          </cell>
        </row>
        <row r="616">
          <cell r="B616" t="str">
            <v>未登録</v>
          </cell>
        </row>
        <row r="617">
          <cell r="B617" t="str">
            <v>㈱ﾄｼﾏ　東京第二営業所</v>
          </cell>
        </row>
        <row r="618">
          <cell r="B618" t="str">
            <v>TOTO東北販売 株式会社　仙台支店</v>
          </cell>
        </row>
        <row r="619">
          <cell r="B619">
            <v>0</v>
          </cell>
        </row>
        <row r="620">
          <cell r="B620" t="str">
            <v xml:space="preserve">    東亜ﾘｰｽ　㈱　仙台営業所</v>
          </cell>
        </row>
        <row r="621">
          <cell r="B621" t="str">
            <v>㈲ 東　環</v>
          </cell>
        </row>
        <row r="622">
          <cell r="B622" t="str">
            <v xml:space="preserve">    東永機工建設　㈱</v>
          </cell>
        </row>
        <row r="623">
          <cell r="B623" t="str">
            <v xml:space="preserve">    東栄産業　㈱</v>
          </cell>
        </row>
        <row r="624">
          <cell r="B624" t="str">
            <v>東栄保温工業　株式会社</v>
          </cell>
        </row>
        <row r="625">
          <cell r="B625" t="str">
            <v>　　東北プランバー　㈱</v>
          </cell>
        </row>
        <row r="626">
          <cell r="B626" t="str">
            <v>　　東海リース株式会社</v>
          </cell>
        </row>
        <row r="627">
          <cell r="B627" t="str">
            <v xml:space="preserve">    東京電機工業　㈱</v>
          </cell>
        </row>
        <row r="628">
          <cell r="B628" t="str">
            <v xml:space="preserve">    東京鋪装工業　㈱　東北支店</v>
          </cell>
        </row>
        <row r="629">
          <cell r="B629" t="str">
            <v>　　東京ガス　㈱</v>
          </cell>
        </row>
        <row r="630">
          <cell r="B630" t="str">
            <v>　　東北ノーミ株式会社</v>
          </cell>
        </row>
        <row r="631">
          <cell r="B631" t="str">
            <v>　　東亜非破壊検査工事㈱</v>
          </cell>
        </row>
        <row r="632">
          <cell r="B632" t="str">
            <v xml:space="preserve">    東芝産業機器ｼｽﾃﾑ　㈱</v>
          </cell>
        </row>
        <row r="633">
          <cell r="B633" t="str">
            <v xml:space="preserve">    東芝ﾃｸﾉﾈｯﾄﾜｰｸ　㈱</v>
          </cell>
        </row>
        <row r="634">
          <cell r="B634" t="str">
            <v xml:space="preserve">    東芝物流　㈱</v>
          </cell>
        </row>
        <row r="635">
          <cell r="B635" t="str">
            <v>　　東テク　株式会社</v>
          </cell>
        </row>
        <row r="636">
          <cell r="B636" t="str">
            <v>　　東部瓦斯 株式会社</v>
          </cell>
        </row>
        <row r="637">
          <cell r="B637" t="str">
            <v>　　トウホクメンテナンス　㈱</v>
          </cell>
        </row>
        <row r="638">
          <cell r="B638" t="str">
            <v>東日運送　株式会社</v>
          </cell>
        </row>
        <row r="639">
          <cell r="B639" t="str">
            <v>株式会社　東洋環境開発</v>
          </cell>
        </row>
        <row r="640">
          <cell r="B640" t="str">
            <v>㈱ 東邦管工</v>
          </cell>
        </row>
        <row r="641">
          <cell r="B641" t="str">
            <v xml:space="preserve">    東邦電計　㈱</v>
          </cell>
        </row>
        <row r="642">
          <cell r="B642" t="str">
            <v xml:space="preserve">    東北ｱｲﾎｰ調理機　㈱</v>
          </cell>
        </row>
        <row r="643">
          <cell r="B643" t="str">
            <v xml:space="preserve">    東北ｱｻﾋ冷熱工事　㈱</v>
          </cell>
        </row>
        <row r="644">
          <cell r="B644" t="str">
            <v>㈱ 東北イトミック</v>
          </cell>
        </row>
        <row r="645">
          <cell r="B645" t="str">
            <v>㈲ 東北Ｎ・Ｔ・Ｆ</v>
          </cell>
        </row>
        <row r="646">
          <cell r="B646" t="str">
            <v>㈱ 東北オフィスマシン</v>
          </cell>
        </row>
        <row r="647">
          <cell r="B647" t="str">
            <v xml:space="preserve">    東北グライト工業</v>
          </cell>
        </row>
        <row r="648">
          <cell r="B648" t="str">
            <v xml:space="preserve">    東北建設企画　㈱</v>
          </cell>
        </row>
        <row r="649">
          <cell r="B649" t="str">
            <v xml:space="preserve">    東北鋼管　㈱</v>
          </cell>
        </row>
        <row r="650">
          <cell r="B650" t="str">
            <v>㈱ 東北住販</v>
          </cell>
        </row>
        <row r="651">
          <cell r="B651" t="str">
            <v>㈲ 東北樹脂加工</v>
          </cell>
        </row>
        <row r="652">
          <cell r="B652" t="str">
            <v>㈱ 東北設備設計事務所</v>
          </cell>
        </row>
        <row r="653">
          <cell r="B653" t="str">
            <v xml:space="preserve">    東北総合サービス　㈱</v>
          </cell>
        </row>
        <row r="654">
          <cell r="B654" t="str">
            <v xml:space="preserve">    東北ﾃｸﾉｻｰﾋﾞｽ　㈲</v>
          </cell>
        </row>
        <row r="655">
          <cell r="B655" t="str">
            <v xml:space="preserve">    東北ﾆﾎﾝﾎﾞｲﾗ販売　㈱</v>
          </cell>
        </row>
        <row r="656">
          <cell r="B656" t="str">
            <v xml:space="preserve">    東北藤吉工業　㈱</v>
          </cell>
        </row>
        <row r="657">
          <cell r="B657" t="str">
            <v xml:space="preserve">    東洋機動　株式会社</v>
          </cell>
        </row>
        <row r="658">
          <cell r="B658" t="str">
            <v xml:space="preserve">    東洋設備　㈱</v>
          </cell>
        </row>
        <row r="659">
          <cell r="B659" t="str">
            <v>㈲ 東洋設備</v>
          </cell>
        </row>
        <row r="660">
          <cell r="B660" t="str">
            <v xml:space="preserve">    東洋熱工業　㈱　東北支店</v>
          </cell>
        </row>
        <row r="661">
          <cell r="B661" t="str">
            <v xml:space="preserve">    東洋緑化　㈱</v>
          </cell>
        </row>
        <row r="662">
          <cell r="B662" t="str">
            <v xml:space="preserve">    東　和　技　建</v>
          </cell>
        </row>
        <row r="663">
          <cell r="B663" t="str">
            <v xml:space="preserve">    同和警備　㈱</v>
          </cell>
        </row>
        <row r="664">
          <cell r="B664" t="str">
            <v xml:space="preserve">    東　和　工　業</v>
          </cell>
        </row>
        <row r="665">
          <cell r="B665" t="str">
            <v xml:space="preserve">    同和興業　㈱</v>
          </cell>
        </row>
        <row r="666">
          <cell r="B666" t="str">
            <v>㈱ ト キ ワ　東北支店</v>
          </cell>
        </row>
        <row r="667">
          <cell r="B667" t="str">
            <v>株式会社　トシマ</v>
          </cell>
        </row>
        <row r="668">
          <cell r="B668" t="str">
            <v>　　トキコテクノ　㈱　東北支店</v>
          </cell>
        </row>
        <row r="669">
          <cell r="B669" t="str">
            <v>㈱ 飛　田　組</v>
          </cell>
        </row>
        <row r="670">
          <cell r="B670" t="str">
            <v>㈱ 富谷金物</v>
          </cell>
        </row>
        <row r="671">
          <cell r="B671" t="str">
            <v xml:space="preserve">    登米市管工事業 協同組合</v>
          </cell>
        </row>
        <row r="672">
          <cell r="B672" t="str">
            <v>　　東北電化工業　㈱　福島営業所</v>
          </cell>
        </row>
        <row r="673">
          <cell r="B673" t="str">
            <v>　　東北電化工業 ㈱</v>
          </cell>
        </row>
        <row r="674">
          <cell r="B674" t="str">
            <v xml:space="preserve">    東北電化工業　㈱　寒河江営業所</v>
          </cell>
        </row>
        <row r="675">
          <cell r="B675" t="str">
            <v>㈱ 東北エアー工業</v>
          </cell>
        </row>
        <row r="676">
          <cell r="B676" t="str">
            <v xml:space="preserve">    東北フジクリーン　㈱</v>
          </cell>
        </row>
        <row r="677">
          <cell r="B677" t="str">
            <v xml:space="preserve">    東北日本調理機　㈱</v>
          </cell>
        </row>
        <row r="678">
          <cell r="B678" t="str">
            <v>㈱ 東北ダルトン</v>
          </cell>
        </row>
        <row r="679">
          <cell r="B679" t="str">
            <v>㈱ トヨホク</v>
          </cell>
        </row>
        <row r="680">
          <cell r="B680" t="str">
            <v>㈱ トヨホク　仙台支店</v>
          </cell>
        </row>
        <row r="681">
          <cell r="B681" t="str">
            <v xml:space="preserve">    ドリコ　㈱　東北支店</v>
          </cell>
        </row>
        <row r="682">
          <cell r="B682" t="str">
            <v xml:space="preserve">    東北ネポン販売　㈱</v>
          </cell>
        </row>
        <row r="683">
          <cell r="B683" t="str">
            <v>㈱ 東北ペガサス</v>
          </cell>
        </row>
        <row r="684">
          <cell r="B684" t="str">
            <v xml:space="preserve">    東京矢崎エンヂニアリング　㈱</v>
          </cell>
        </row>
        <row r="685">
          <cell r="B685" t="str">
            <v>㈱ 東北日立</v>
          </cell>
        </row>
        <row r="686">
          <cell r="B686" t="str">
            <v>戸部電材㈱</v>
          </cell>
        </row>
        <row r="687">
          <cell r="B687" t="str">
            <v>東北ﾅｼｮﾅﾙ設備建材㈱郡山支店</v>
          </cell>
        </row>
        <row r="688">
          <cell r="B688" t="str">
            <v>東光設備工業㈱</v>
          </cell>
        </row>
        <row r="689">
          <cell r="B689" t="str">
            <v>㈲東洋設備工業</v>
          </cell>
        </row>
        <row r="690">
          <cell r="B690" t="str">
            <v>東西商事㈱</v>
          </cell>
        </row>
        <row r="691">
          <cell r="B691" t="str">
            <v xml:space="preserve">東テク ㈱ </v>
          </cell>
        </row>
        <row r="692">
          <cell r="B692" t="str">
            <v>㈱ 東北ﾍﾟｶﾞｻｽ　仙台支店</v>
          </cell>
        </row>
        <row r="693">
          <cell r="B693" t="str">
            <v>トースイ㈱</v>
          </cell>
        </row>
        <row r="694">
          <cell r="B694" t="str">
            <v>東久商事㈱</v>
          </cell>
        </row>
        <row r="695">
          <cell r="B695" t="str">
            <v>有限会社　東北塩ビ</v>
          </cell>
        </row>
        <row r="696">
          <cell r="B696" t="str">
            <v>豊島建設　㈱</v>
          </cell>
        </row>
        <row r="697">
          <cell r="B697" t="str">
            <v>東友ｴﾝｼﾞﾆｱﾘﾝｸﾞ㈱</v>
          </cell>
        </row>
        <row r="698">
          <cell r="B698" t="str">
            <v>㈱道路維持管理センター</v>
          </cell>
        </row>
        <row r="699">
          <cell r="B699" t="str">
            <v>未登録</v>
          </cell>
        </row>
        <row r="700">
          <cell r="B700" t="str">
            <v xml:space="preserve">    中村工業　㈱</v>
          </cell>
        </row>
        <row r="701">
          <cell r="B701" t="str">
            <v>　　鳴瀬ガス　株式会社</v>
          </cell>
        </row>
        <row r="702">
          <cell r="B702" t="str">
            <v xml:space="preserve">    ナブコシステム　㈱</v>
          </cell>
        </row>
        <row r="703">
          <cell r="B703" t="str">
            <v xml:space="preserve">    鳴子設備工業　㈱</v>
          </cell>
        </row>
        <row r="704">
          <cell r="B704" t="str">
            <v>㈲ 南光重機工業</v>
          </cell>
        </row>
        <row r="705">
          <cell r="B705" t="str">
            <v>㈱ 中西製作所 仙台営業所</v>
          </cell>
        </row>
        <row r="706">
          <cell r="B706" t="str">
            <v>㈱ 内藤工業所</v>
          </cell>
        </row>
        <row r="707">
          <cell r="B707" t="str">
            <v>㈲永峰設備</v>
          </cell>
        </row>
        <row r="708">
          <cell r="B708" t="str">
            <v>㈱永島製作所</v>
          </cell>
        </row>
        <row r="709">
          <cell r="B709" t="str">
            <v>未登録</v>
          </cell>
        </row>
        <row r="710">
          <cell r="B710" t="str">
            <v>未登録</v>
          </cell>
        </row>
        <row r="711">
          <cell r="B711" t="str">
            <v>未登録</v>
          </cell>
        </row>
        <row r="712">
          <cell r="B712" t="str">
            <v>未登録</v>
          </cell>
        </row>
        <row r="713">
          <cell r="B713" t="str">
            <v>未登録</v>
          </cell>
        </row>
        <row r="714">
          <cell r="B714" t="str">
            <v>未登録</v>
          </cell>
        </row>
        <row r="715">
          <cell r="B715" t="str">
            <v>未登録</v>
          </cell>
        </row>
        <row r="716">
          <cell r="B716" t="str">
            <v>未登録</v>
          </cell>
        </row>
        <row r="717">
          <cell r="B717" t="str">
            <v>未登録</v>
          </cell>
        </row>
        <row r="718">
          <cell r="B718" t="str">
            <v>未登録</v>
          </cell>
        </row>
        <row r="719">
          <cell r="B719" t="str">
            <v>西村設備工業㈱</v>
          </cell>
        </row>
        <row r="720">
          <cell r="B720" t="str">
            <v xml:space="preserve">    西尾ﾚﾝﾄｵｰﾙ　㈱　仙台営業所</v>
          </cell>
        </row>
        <row r="721">
          <cell r="B721" t="str">
            <v xml:space="preserve">    西原産業　㈱　仙台支店</v>
          </cell>
        </row>
        <row r="722">
          <cell r="B722" t="str">
            <v>㈱ 西原ネオ　東北支店</v>
          </cell>
        </row>
        <row r="723">
          <cell r="B723" t="str">
            <v>㈱ ニューリース</v>
          </cell>
        </row>
        <row r="724">
          <cell r="B724" t="str">
            <v xml:space="preserve">    日電機器　㈱</v>
          </cell>
        </row>
        <row r="725">
          <cell r="B725" t="str">
            <v>　　西尾ﾚﾝﾄｵｰﾙ　㈱　仙台南営業所</v>
          </cell>
        </row>
        <row r="726">
          <cell r="B726" t="str">
            <v>㈱ 日啓工業</v>
          </cell>
        </row>
        <row r="727">
          <cell r="B727" t="str">
            <v>　　日東物産　㈱</v>
          </cell>
        </row>
        <row r="728">
          <cell r="B728" t="str">
            <v xml:space="preserve">    日建重機　㈲</v>
          </cell>
        </row>
        <row r="729">
          <cell r="B729" t="str">
            <v xml:space="preserve">    日建商事　㈱</v>
          </cell>
        </row>
        <row r="730">
          <cell r="B730" t="str">
            <v xml:space="preserve">    日建リース工業　㈱　仙台支店</v>
          </cell>
        </row>
        <row r="731">
          <cell r="B731" t="str">
            <v xml:space="preserve">    日興酸素　㈱　仙台営業所</v>
          </cell>
        </row>
        <row r="732">
          <cell r="B732" t="str">
            <v>　　総合設備　ニシモト</v>
          </cell>
        </row>
        <row r="733">
          <cell r="B733" t="str">
            <v>　　日本パック・リハビリ㈱</v>
          </cell>
        </row>
        <row r="734">
          <cell r="B734" t="str">
            <v xml:space="preserve">    日産ﾌﾟﾘﾝｽ宮城販売　㈱</v>
          </cell>
        </row>
        <row r="735">
          <cell r="B735" t="str">
            <v>㈲ 日殖設備工業</v>
          </cell>
        </row>
        <row r="736">
          <cell r="B736" t="str">
            <v>㈱ 日伸工機</v>
          </cell>
        </row>
        <row r="737">
          <cell r="B737" t="str">
            <v xml:space="preserve">    日新道路工業　㈱</v>
          </cell>
        </row>
        <row r="738">
          <cell r="B738" t="str">
            <v xml:space="preserve">    日精ｵｰﾊﾞﾙ　㈱　仙台支店</v>
          </cell>
        </row>
        <row r="739">
          <cell r="B739">
            <v>0</v>
          </cell>
        </row>
        <row r="740">
          <cell r="B740" t="str">
            <v xml:space="preserve">    ニッタン　㈱　東北支社</v>
          </cell>
        </row>
        <row r="741">
          <cell r="B741" t="str">
            <v xml:space="preserve">    日通商事　㈱</v>
          </cell>
        </row>
        <row r="742">
          <cell r="B742" t="str">
            <v xml:space="preserve">    日本ｵｰﾁｽ･ｴﾚﾍﾞｰﾀ　㈱</v>
          </cell>
        </row>
        <row r="743">
          <cell r="B743" t="str">
            <v xml:space="preserve">    日本クレスコ　㈱　東北支店</v>
          </cell>
        </row>
        <row r="744">
          <cell r="B744" t="str">
            <v>　　日本アメニティ　㈱</v>
          </cell>
        </row>
        <row r="745">
          <cell r="B745" t="str">
            <v xml:space="preserve">    日本調理機　㈱</v>
          </cell>
        </row>
        <row r="746">
          <cell r="B746" t="str">
            <v xml:space="preserve">    日本道路　㈱　東北支店</v>
          </cell>
        </row>
        <row r="747">
          <cell r="B747" t="str">
            <v xml:space="preserve">    日本ドライケミカル　㈱　東北支店</v>
          </cell>
        </row>
        <row r="748">
          <cell r="B748" t="str">
            <v xml:space="preserve">    日本ﾊﾟﾈﾋｰﾀｰ工業　㈱</v>
          </cell>
        </row>
        <row r="749">
          <cell r="B749" t="str">
            <v xml:space="preserve">    日本ﾋｭｰﾚｯﾄﾊﾟｯｶｰﾄﾞ　㈱</v>
          </cell>
        </row>
        <row r="750">
          <cell r="B750" t="str">
            <v xml:space="preserve">    日本ビルコン　㈱</v>
          </cell>
        </row>
        <row r="751">
          <cell r="B751" t="str">
            <v xml:space="preserve">    日本防災工業　㈱</v>
          </cell>
        </row>
        <row r="752">
          <cell r="B752" t="str">
            <v>　　日本管材センター　㈱</v>
          </cell>
        </row>
        <row r="753">
          <cell r="B753" t="str">
            <v xml:space="preserve">    日本ノイズコントロール　㈱</v>
          </cell>
        </row>
        <row r="754">
          <cell r="B754" t="str">
            <v>　　日本ﾋﾙﾃｨ㈱</v>
          </cell>
        </row>
        <row r="755">
          <cell r="B755" t="str">
            <v>㈱ 日本ﾌﾞﾗｲﾄ　</v>
          </cell>
        </row>
        <row r="756">
          <cell r="B756" t="str">
            <v>西尾ﾚﾝﾄｵｰﾙ㈱仙台中央（営）</v>
          </cell>
        </row>
        <row r="757">
          <cell r="B757" t="str">
            <v>日本製紙石巻テクノ㈱</v>
          </cell>
        </row>
        <row r="758">
          <cell r="B758" t="str">
            <v>　　ニッコー㈱</v>
          </cell>
        </row>
        <row r="759">
          <cell r="B759" t="str">
            <v>日本ビルコン㈱東北支社 大崎ＳＣ</v>
          </cell>
        </row>
        <row r="760">
          <cell r="B760" t="str">
            <v>未登録</v>
          </cell>
        </row>
        <row r="761">
          <cell r="B761" t="str">
            <v>未登録</v>
          </cell>
        </row>
        <row r="762">
          <cell r="B762" t="str">
            <v>未登録</v>
          </cell>
        </row>
        <row r="763">
          <cell r="B763" t="str">
            <v>未登録</v>
          </cell>
        </row>
        <row r="764">
          <cell r="B764" t="str">
            <v>未登録</v>
          </cell>
        </row>
        <row r="765">
          <cell r="B765" t="str">
            <v>未登録</v>
          </cell>
        </row>
        <row r="766">
          <cell r="B766" t="str">
            <v>未登録</v>
          </cell>
        </row>
        <row r="767">
          <cell r="B767" t="str">
            <v>未登録</v>
          </cell>
        </row>
        <row r="768">
          <cell r="B768" t="str">
            <v>未登録</v>
          </cell>
        </row>
        <row r="769">
          <cell r="B769" t="str">
            <v>未登録</v>
          </cell>
        </row>
        <row r="770">
          <cell r="B770" t="str">
            <v xml:space="preserve">    明日　武　(ﾇｸｲﾀｹｼ)</v>
          </cell>
        </row>
        <row r="771">
          <cell r="B771" t="str">
            <v xml:space="preserve">    沼　田　由　次</v>
          </cell>
        </row>
        <row r="772">
          <cell r="B772" t="str">
            <v>沼内電装</v>
          </cell>
        </row>
        <row r="773">
          <cell r="B773" t="str">
            <v>未登録</v>
          </cell>
        </row>
        <row r="774">
          <cell r="B774" t="str">
            <v>未登録</v>
          </cell>
        </row>
        <row r="775">
          <cell r="B775" t="str">
            <v>未登録</v>
          </cell>
        </row>
        <row r="776">
          <cell r="B776" t="str">
            <v>未登録</v>
          </cell>
        </row>
        <row r="777">
          <cell r="B777" t="str">
            <v>未登録</v>
          </cell>
        </row>
        <row r="778">
          <cell r="B778" t="str">
            <v>未登録</v>
          </cell>
        </row>
        <row r="779">
          <cell r="B779" t="str">
            <v>未登録</v>
          </cell>
        </row>
        <row r="780">
          <cell r="B780" t="str">
            <v xml:space="preserve">    ネッツトヨタ仙台　㈱</v>
          </cell>
        </row>
        <row r="781">
          <cell r="B781" t="str">
            <v xml:space="preserve">    ネ ポ ン　㈱</v>
          </cell>
        </row>
        <row r="782">
          <cell r="B782" t="str">
            <v xml:space="preserve">    練生川設備設計事務所</v>
          </cell>
        </row>
        <row r="783">
          <cell r="B783" t="str">
            <v>未登録</v>
          </cell>
        </row>
        <row r="784">
          <cell r="B784" t="str">
            <v>未登録</v>
          </cell>
        </row>
        <row r="785">
          <cell r="B785" t="str">
            <v>未登録</v>
          </cell>
        </row>
        <row r="786">
          <cell r="B786" t="str">
            <v>未登録</v>
          </cell>
        </row>
        <row r="787">
          <cell r="B787" t="str">
            <v>未登録</v>
          </cell>
        </row>
        <row r="788">
          <cell r="B788" t="str">
            <v>未登録</v>
          </cell>
        </row>
        <row r="789">
          <cell r="B789" t="str">
            <v>未登録</v>
          </cell>
        </row>
        <row r="790">
          <cell r="B790" t="str">
            <v xml:space="preserve">    能美防災　㈱　東北支社</v>
          </cell>
        </row>
        <row r="791">
          <cell r="B791" t="str">
            <v>㈱ 野本電設工業</v>
          </cell>
        </row>
        <row r="792">
          <cell r="B792" t="str">
            <v>㈱ 野本電設工業 野木営業所</v>
          </cell>
        </row>
        <row r="793">
          <cell r="B793" t="str">
            <v>未登録</v>
          </cell>
        </row>
        <row r="794">
          <cell r="B794" t="str">
            <v>未登録</v>
          </cell>
        </row>
        <row r="795">
          <cell r="B795" t="str">
            <v>未登録</v>
          </cell>
        </row>
        <row r="796">
          <cell r="B796" t="str">
            <v>未登録</v>
          </cell>
        </row>
        <row r="797">
          <cell r="B797" t="str">
            <v>未登録</v>
          </cell>
        </row>
        <row r="798">
          <cell r="B798" t="str">
            <v>未登録</v>
          </cell>
        </row>
        <row r="799">
          <cell r="B799" t="str">
            <v>未登録</v>
          </cell>
        </row>
        <row r="800">
          <cell r="B800" t="str">
            <v>㈲ バーディ空調</v>
          </cell>
        </row>
        <row r="801">
          <cell r="B801" t="str">
            <v>　　張戸設備</v>
          </cell>
        </row>
        <row r="802">
          <cell r="B802" t="str">
            <v>パナソニックES産機システム㈱</v>
          </cell>
        </row>
        <row r="803">
          <cell r="B803" t="str">
            <v xml:space="preserve">    迫下水道宅内工事事業 協同組合</v>
          </cell>
        </row>
        <row r="804">
          <cell r="B804" t="str">
            <v xml:space="preserve">    ハザマ興業　㈱</v>
          </cell>
        </row>
        <row r="805">
          <cell r="B805" t="str">
            <v>㈱ 橋　本</v>
          </cell>
        </row>
        <row r="806">
          <cell r="B806" t="str">
            <v xml:space="preserve">    橋本産業　㈱</v>
          </cell>
        </row>
        <row r="807">
          <cell r="B807" t="str">
            <v xml:space="preserve">    橋本総業　㈱</v>
          </cell>
        </row>
        <row r="808">
          <cell r="B808" t="str">
            <v>㈱ 初田製作所</v>
          </cell>
        </row>
        <row r="809">
          <cell r="B809" t="str">
            <v>㈲ 花　長</v>
          </cell>
        </row>
        <row r="810">
          <cell r="B810" t="str">
            <v xml:space="preserve">    ハマダ設備</v>
          </cell>
        </row>
        <row r="811">
          <cell r="B811" t="str">
            <v>㈲ 早坂設備</v>
          </cell>
        </row>
        <row r="812">
          <cell r="B812" t="str">
            <v xml:space="preserve">    隼電気　㈱</v>
          </cell>
        </row>
        <row r="813">
          <cell r="B813" t="str">
            <v>㈲芳賀工業</v>
          </cell>
        </row>
        <row r="814">
          <cell r="B814" t="str">
            <v>㈲ 針生設備工業</v>
          </cell>
        </row>
        <row r="815">
          <cell r="B815" t="str">
            <v xml:space="preserve">    ＰＡＬＳ空調　㈱</v>
          </cell>
        </row>
        <row r="816">
          <cell r="B816" t="str">
            <v>　　張戸工業所</v>
          </cell>
        </row>
        <row r="817">
          <cell r="B817" t="str">
            <v xml:space="preserve">    パワーポンプサービス</v>
          </cell>
        </row>
        <row r="818">
          <cell r="B818" t="str">
            <v>㈱ 羽根川設備工事</v>
          </cell>
        </row>
        <row r="819">
          <cell r="B819" t="str">
            <v>㈲ 早川商店</v>
          </cell>
        </row>
        <row r="820">
          <cell r="B820" t="str">
            <v xml:space="preserve">    パイプ小僧新山形</v>
          </cell>
        </row>
        <row r="821">
          <cell r="B821" t="str">
            <v>㈱ パロマ　東北支店</v>
          </cell>
        </row>
        <row r="822">
          <cell r="B822" t="str">
            <v>蜂谷設備</v>
          </cell>
        </row>
        <row r="823">
          <cell r="B823" t="str">
            <v>㈱　ハジメ</v>
          </cell>
        </row>
        <row r="824">
          <cell r="B824" t="str">
            <v>㈲　長谷川電気工事</v>
          </cell>
        </row>
        <row r="825">
          <cell r="B825" t="str">
            <v xml:space="preserve">     服部産業　㈱</v>
          </cell>
        </row>
        <row r="826">
          <cell r="B826" t="str">
            <v>未登録</v>
          </cell>
        </row>
        <row r="827">
          <cell r="B827" t="str">
            <v>未登録</v>
          </cell>
        </row>
        <row r="828">
          <cell r="B828" t="str">
            <v>未登録</v>
          </cell>
        </row>
        <row r="829">
          <cell r="B829" t="str">
            <v>未登録</v>
          </cell>
        </row>
        <row r="830">
          <cell r="B830" t="str">
            <v xml:space="preserve">    東日本エンビック　㈱</v>
          </cell>
        </row>
        <row r="831">
          <cell r="B831" t="str">
            <v xml:space="preserve">    東日本寺岡ｵｰﾄﾄﾞｱ　㈱</v>
          </cell>
        </row>
        <row r="832">
          <cell r="B832" t="str">
            <v>㈱ big one</v>
          </cell>
        </row>
        <row r="833">
          <cell r="B833" t="str">
            <v xml:space="preserve">    ﾋﾞｼﾞﾈｽﾎﾃﾙﾆｭｰｼｬﾄｰ原町</v>
          </cell>
        </row>
        <row r="834">
          <cell r="B834" t="str">
            <v>㈱ 日立空調システム</v>
          </cell>
        </row>
        <row r="835">
          <cell r="B835" t="str">
            <v>株式会社 日立ビルシステム　東北支社</v>
          </cell>
        </row>
        <row r="836">
          <cell r="B836" t="str">
            <v>㈱ 日立物流 東北営業所</v>
          </cell>
        </row>
        <row r="837">
          <cell r="B837" t="str">
            <v xml:space="preserve">    日野ポンプ商会</v>
          </cell>
        </row>
        <row r="838">
          <cell r="B838" t="str">
            <v>㈲ 日生工業</v>
          </cell>
        </row>
        <row r="839">
          <cell r="B839" t="str">
            <v>㈱ 平野組</v>
          </cell>
        </row>
        <row r="840">
          <cell r="B840" t="str">
            <v>㈱ 平間設備</v>
          </cell>
        </row>
        <row r="841">
          <cell r="B841" t="str">
            <v xml:space="preserve">    平　間　電　設</v>
          </cell>
        </row>
        <row r="842">
          <cell r="B842" t="str">
            <v>　　美光冷熱　株式会社</v>
          </cell>
        </row>
        <row r="843">
          <cell r="B843" t="str">
            <v>㈱ ヒロテック</v>
          </cell>
        </row>
        <row r="844">
          <cell r="B844" t="str">
            <v>㈱ 兵藤工業</v>
          </cell>
        </row>
        <row r="845">
          <cell r="B845" t="str">
            <v xml:space="preserve">    ヒミヤ石油工機　㈱</v>
          </cell>
        </row>
        <row r="846">
          <cell r="B846" t="str">
            <v>㈱久田設備工業</v>
          </cell>
        </row>
        <row r="847">
          <cell r="B847" t="str">
            <v>㈲ 東日本設備工業</v>
          </cell>
        </row>
        <row r="848">
          <cell r="B848" t="str">
            <v>東日本通信工業㈱</v>
          </cell>
        </row>
        <row r="849">
          <cell r="B849" t="str">
            <v>株式会社　ヒカリS.E</v>
          </cell>
        </row>
        <row r="850">
          <cell r="B850" t="str">
            <v>未登録</v>
          </cell>
        </row>
        <row r="851">
          <cell r="B851" t="str">
            <v>未登録</v>
          </cell>
        </row>
        <row r="852">
          <cell r="B852" t="str">
            <v>未登録</v>
          </cell>
        </row>
        <row r="853">
          <cell r="B853" t="str">
            <v>未登録</v>
          </cell>
        </row>
        <row r="854">
          <cell r="B854" t="str">
            <v>未登録</v>
          </cell>
        </row>
        <row r="855">
          <cell r="B855" t="str">
            <v>未登録</v>
          </cell>
        </row>
        <row r="856">
          <cell r="B856" t="str">
            <v>未登録</v>
          </cell>
        </row>
        <row r="857">
          <cell r="B857" t="str">
            <v>未登録</v>
          </cell>
        </row>
        <row r="858">
          <cell r="B858" t="str">
            <v>未登録</v>
          </cell>
        </row>
        <row r="859">
          <cell r="B859" t="str">
            <v>未登録</v>
          </cell>
        </row>
        <row r="860">
          <cell r="B860" t="str">
            <v>富士産業　株式会社</v>
          </cell>
        </row>
        <row r="861">
          <cell r="B861" t="str">
            <v>　　福島機工　株式会社</v>
          </cell>
        </row>
        <row r="862">
          <cell r="B862" t="str">
            <v>　　福島ガス　株式会社</v>
          </cell>
        </row>
        <row r="863">
          <cell r="B863" t="str">
            <v>㈱ 深　松　組</v>
          </cell>
        </row>
        <row r="864">
          <cell r="B864" t="str">
            <v>㈱ 福田組 東北支店</v>
          </cell>
        </row>
        <row r="865">
          <cell r="B865" t="str">
            <v xml:space="preserve">    藤倉設備工業　㈱</v>
          </cell>
        </row>
        <row r="866">
          <cell r="B866" t="str">
            <v>フジクリーン工業株式会社 東北支店</v>
          </cell>
        </row>
        <row r="867">
          <cell r="B867" t="str">
            <v>㈲ ﾌｼﾞｸﾘｰﾝﾃｸﾉｻｰﾋﾞｽ</v>
          </cell>
        </row>
        <row r="868">
          <cell r="B868" t="str">
            <v>　　フジムラ空調</v>
          </cell>
        </row>
        <row r="869">
          <cell r="B869" t="str">
            <v xml:space="preserve">    藤　崎　勝　彦</v>
          </cell>
        </row>
        <row r="870">
          <cell r="B870" t="str">
            <v>㈱ 富士設備</v>
          </cell>
        </row>
        <row r="871">
          <cell r="B871" t="str">
            <v xml:space="preserve">    フジタ道路　㈱</v>
          </cell>
        </row>
        <row r="872">
          <cell r="B872" t="str">
            <v>㈱ ﾌｼﾞﾃﾞｻﾞｲﾝｺｰﾎﾟﾚｰｼｮﾝ</v>
          </cell>
        </row>
        <row r="873">
          <cell r="B873" t="str">
            <v>㈱ フジマック 東北事業部　仙台営業部</v>
          </cell>
        </row>
        <row r="874">
          <cell r="B874" t="str">
            <v>㈱ 富士薬品</v>
          </cell>
        </row>
        <row r="875">
          <cell r="B875" t="str">
            <v>㈱ 藤山工務店</v>
          </cell>
        </row>
        <row r="876">
          <cell r="B876" t="str">
            <v>㈱ ﾌｿｳｼｽﾃﾑ研究所</v>
          </cell>
        </row>
        <row r="877">
          <cell r="B877" t="str">
            <v xml:space="preserve">    藤　原　塗　装</v>
          </cell>
        </row>
        <row r="878">
          <cell r="B878" t="str">
            <v>㈲ 布田設備工業所</v>
          </cell>
        </row>
        <row r="879">
          <cell r="B879" t="str">
            <v>　　福興電気　株式会社</v>
          </cell>
        </row>
        <row r="880">
          <cell r="B880" t="str">
            <v xml:space="preserve">    フドー　㈱</v>
          </cell>
        </row>
        <row r="881">
          <cell r="B881" t="str">
            <v xml:space="preserve">    プラネクス　㈱</v>
          </cell>
        </row>
        <row r="882">
          <cell r="B882" t="str">
            <v>　　フラワーショップひまわり　「泉曉子」</v>
          </cell>
        </row>
        <row r="883">
          <cell r="B883" t="str">
            <v>㈱ ブリヂストンＩＰＥ</v>
          </cell>
        </row>
        <row r="884">
          <cell r="B884" t="str">
            <v>㈱ ブルースカイ</v>
          </cell>
        </row>
        <row r="885">
          <cell r="B885" t="str">
            <v xml:space="preserve">    古河産業　㈱　東北支店</v>
          </cell>
        </row>
        <row r="886">
          <cell r="B886" t="str">
            <v>株式会社 古川設備工業</v>
          </cell>
        </row>
        <row r="887">
          <cell r="B887" t="str">
            <v xml:space="preserve">    福菱冷熱　株式会社</v>
          </cell>
        </row>
        <row r="888">
          <cell r="B888" t="str">
            <v>㈲ プロパン設備</v>
          </cell>
        </row>
        <row r="889">
          <cell r="B889" t="str">
            <v>藤野保温工業  ㈱</v>
          </cell>
        </row>
        <row r="890">
          <cell r="B890" t="str">
            <v>文化設備工業  ㈱</v>
          </cell>
        </row>
        <row r="891">
          <cell r="B891" t="str">
            <v>㈱ﾌｧｰｽﾄﾃｸﾉ</v>
          </cell>
        </row>
        <row r="892">
          <cell r="B892" t="str">
            <v>㈲藤城事務所</v>
          </cell>
        </row>
        <row r="893">
          <cell r="B893" t="str">
            <v>藤田建設工業　㈱</v>
          </cell>
        </row>
        <row r="894">
          <cell r="B894" t="str">
            <v>ﾌｼﾞｸﾘｰﾝ工業㈱郡山営業所</v>
          </cell>
        </row>
        <row r="895">
          <cell r="B895" t="str">
            <v>古川ガス㈱</v>
          </cell>
        </row>
        <row r="896">
          <cell r="B896" t="str">
            <v>扶桑電通㈱</v>
          </cell>
        </row>
        <row r="897">
          <cell r="B897" t="str">
            <v>福島第一保温工業㈱</v>
          </cell>
        </row>
        <row r="898">
          <cell r="B898" t="str">
            <v>フジクリーン工業㈱盛岡営業所</v>
          </cell>
        </row>
        <row r="899">
          <cell r="B899" t="str">
            <v>㈲ プロスパー</v>
          </cell>
        </row>
        <row r="900">
          <cell r="B900" t="str">
            <v>㈱ ベルグ</v>
          </cell>
        </row>
        <row r="901">
          <cell r="B901">
            <v>0</v>
          </cell>
        </row>
        <row r="902">
          <cell r="B902" t="str">
            <v>㈱ ベルテクノ</v>
          </cell>
        </row>
        <row r="903">
          <cell r="B903" t="str">
            <v>未登録</v>
          </cell>
        </row>
        <row r="904">
          <cell r="B904" t="str">
            <v>未登録</v>
          </cell>
        </row>
        <row r="905">
          <cell r="B905" t="str">
            <v>未登録</v>
          </cell>
        </row>
        <row r="906">
          <cell r="B906" t="str">
            <v>未登録</v>
          </cell>
        </row>
        <row r="907">
          <cell r="B907" t="str">
            <v>未登録</v>
          </cell>
        </row>
        <row r="908">
          <cell r="B908" t="str">
            <v>未登録</v>
          </cell>
        </row>
        <row r="909">
          <cell r="B909" t="str">
            <v>未登録</v>
          </cell>
        </row>
        <row r="910">
          <cell r="B910" t="str">
            <v xml:space="preserve">    保　安　建　設</v>
          </cell>
        </row>
        <row r="911">
          <cell r="B911" t="str">
            <v>㈱ 宝栄建設</v>
          </cell>
        </row>
        <row r="912">
          <cell r="B912" t="str">
            <v xml:space="preserve">    ホーコス　㈱</v>
          </cell>
        </row>
        <row r="913">
          <cell r="B913" t="str">
            <v>ホーチキ 株式会社　東北支社</v>
          </cell>
        </row>
        <row r="914">
          <cell r="B914" t="str">
            <v>北桜設備㈱</v>
          </cell>
        </row>
        <row r="915">
          <cell r="B915" t="str">
            <v xml:space="preserve">    ホクト工業　㈱</v>
          </cell>
        </row>
        <row r="916">
          <cell r="B916" t="str">
            <v>　　北斗電機　㈱</v>
          </cell>
        </row>
        <row r="917">
          <cell r="B917" t="str">
            <v>　　ホシザキ東北　㈱</v>
          </cell>
        </row>
        <row r="918">
          <cell r="B918" t="str">
            <v>　　ポエック㈱</v>
          </cell>
        </row>
        <row r="919">
          <cell r="B919" t="str">
            <v>　　本宮設備工業　㈲</v>
          </cell>
        </row>
        <row r="920">
          <cell r="B920" t="str">
            <v>　　ホソカワミクロン　㈱</v>
          </cell>
        </row>
        <row r="921">
          <cell r="B921" t="str">
            <v>　　星　皓己　(ﾎｼｺｳｷ)</v>
          </cell>
        </row>
        <row r="922">
          <cell r="B922" t="str">
            <v>　　北都ハウス工業　㈱</v>
          </cell>
        </row>
        <row r="923">
          <cell r="B923" t="str">
            <v>㈲ ホームサポート</v>
          </cell>
        </row>
        <row r="924">
          <cell r="B924" t="str">
            <v>㈲ ﾎｰﾑｻｰﾋﾞｽかねこ</v>
          </cell>
        </row>
        <row r="925">
          <cell r="B925" t="str">
            <v xml:space="preserve">    ホーコス　㈱  仙台営業所</v>
          </cell>
        </row>
        <row r="926">
          <cell r="B926" t="str">
            <v>㈱ 北文社</v>
          </cell>
        </row>
        <row r="927">
          <cell r="B927" t="str">
            <v>　　ホーコス　㈱　郡山営業所</v>
          </cell>
        </row>
        <row r="928">
          <cell r="B928" t="str">
            <v xml:space="preserve"> ホシナ住設　㈱</v>
          </cell>
        </row>
        <row r="929">
          <cell r="B929" t="str">
            <v>未登録</v>
          </cell>
        </row>
        <row r="930">
          <cell r="B930" t="str">
            <v>㈱ 前田機器ｻｰﾋﾞｽ</v>
          </cell>
        </row>
        <row r="931">
          <cell r="B931" t="str">
            <v xml:space="preserve">    前田道路　㈱　仙台営業所</v>
          </cell>
        </row>
        <row r="932">
          <cell r="B932" t="str">
            <v>㈲ 前畑工業</v>
          </cell>
        </row>
        <row r="933">
          <cell r="B933" t="str">
            <v xml:space="preserve">    マスヤ・スチール工業　㈱</v>
          </cell>
        </row>
        <row r="934">
          <cell r="B934" t="str">
            <v>　　松　木　照　由</v>
          </cell>
        </row>
        <row r="935">
          <cell r="B935" t="str">
            <v>㈱ 松清商店</v>
          </cell>
        </row>
        <row r="936">
          <cell r="B936" t="str">
            <v xml:space="preserve">    松下設備ｼｽﾃﾑ　㈱　東北支社</v>
          </cell>
        </row>
        <row r="937">
          <cell r="B937" t="str">
            <v>㈱　丸井</v>
          </cell>
        </row>
        <row r="938">
          <cell r="B938" t="str">
            <v xml:space="preserve">    マツバ電気工事</v>
          </cell>
        </row>
        <row r="939">
          <cell r="B939" t="str">
            <v xml:space="preserve">    松本事務機　㈱</v>
          </cell>
        </row>
        <row r="940">
          <cell r="B940" t="str">
            <v>㈱ マノーネ</v>
          </cell>
        </row>
        <row r="941">
          <cell r="B941" t="str">
            <v>丸井産業 株式会社　仙台営業所</v>
          </cell>
        </row>
        <row r="942">
          <cell r="B942" t="str">
            <v>㈲ マルカン産業</v>
          </cell>
        </row>
        <row r="943">
          <cell r="B943" t="str">
            <v>㈱ 丸久阿部工務店</v>
          </cell>
        </row>
        <row r="944">
          <cell r="B944" t="str">
            <v xml:space="preserve">    丸久シーリング商会</v>
          </cell>
        </row>
        <row r="945">
          <cell r="B945" t="str">
            <v>㈱ 丸協設備</v>
          </cell>
        </row>
        <row r="946">
          <cell r="B946" t="str">
            <v xml:space="preserve">    丸三商事　㈱</v>
          </cell>
        </row>
        <row r="947">
          <cell r="B947" t="str">
            <v xml:space="preserve">    丸眞工業　㈱</v>
          </cell>
        </row>
        <row r="948">
          <cell r="B948" t="str">
            <v>㈲ 丸清工業所</v>
          </cell>
        </row>
        <row r="949">
          <cell r="B949" t="str">
            <v>有限会社　マルタカ</v>
          </cell>
        </row>
        <row r="950">
          <cell r="B950" t="str">
            <v xml:space="preserve">    丸　政　土　木</v>
          </cell>
        </row>
        <row r="951">
          <cell r="B951" t="str">
            <v xml:space="preserve">    マルハ産業　㈱　築館営業所</v>
          </cell>
        </row>
        <row r="952">
          <cell r="B952" t="str">
            <v>　  丸藤シートパイル　㈱　東北支店</v>
          </cell>
        </row>
        <row r="953">
          <cell r="B953" t="str">
            <v>前田道路　㈱　泉営業所</v>
          </cell>
        </row>
        <row r="954">
          <cell r="B954" t="str">
            <v>㈱　丸一設備</v>
          </cell>
        </row>
        <row r="955">
          <cell r="B955" t="str">
            <v>　　丸井産業㈱　西東京営業所</v>
          </cell>
        </row>
        <row r="956">
          <cell r="B956" t="str">
            <v>未登録</v>
          </cell>
        </row>
        <row r="957">
          <cell r="B957" t="str">
            <v>未登録</v>
          </cell>
        </row>
        <row r="958">
          <cell r="B958" t="str">
            <v>未登録</v>
          </cell>
        </row>
        <row r="959">
          <cell r="B959" t="str">
            <v>未登録</v>
          </cell>
        </row>
        <row r="960">
          <cell r="B960" t="str">
            <v xml:space="preserve">    見上工業　㈱</v>
          </cell>
        </row>
        <row r="961">
          <cell r="B961" t="str">
            <v>㈱ みちのくｺﾋﾟｰ企画</v>
          </cell>
        </row>
        <row r="962">
          <cell r="B962" t="str">
            <v>㈱ 三亥 仙台営業所</v>
          </cell>
        </row>
        <row r="963">
          <cell r="B963" t="str">
            <v xml:space="preserve">    三井住建道路　㈱　宮城営業所</v>
          </cell>
        </row>
        <row r="964">
          <cell r="B964" t="str">
            <v>株式会社　宮城電気サービス</v>
          </cell>
        </row>
        <row r="965">
          <cell r="B965" t="str">
            <v>　　三菱重工空調ｼｽﾃﾑ㈱</v>
          </cell>
        </row>
        <row r="966">
          <cell r="B966" t="str">
            <v>　　三菱電機ｼｽﾃﾑｻｰﾋﾞｽ　㈱</v>
          </cell>
        </row>
        <row r="967">
          <cell r="B967" t="str">
            <v>　　三菱電機ﾋﾞﾙﾃｸﾉｻｰﾋﾞｽ　㈱</v>
          </cell>
        </row>
        <row r="968">
          <cell r="B968" t="str">
            <v>三菱重工冷熱 株式会社　東北営業所　</v>
          </cell>
        </row>
        <row r="969">
          <cell r="B969" t="str">
            <v>㈲ 三峰機工</v>
          </cell>
        </row>
        <row r="970">
          <cell r="B970" t="str">
            <v>㈲ 三　矢</v>
          </cell>
        </row>
        <row r="971">
          <cell r="B971" t="str">
            <v>㈱ ミツヤ送風機製作所</v>
          </cell>
        </row>
        <row r="972">
          <cell r="B972" t="str">
            <v>　　ミ　ド　リ　工　建</v>
          </cell>
        </row>
        <row r="973">
          <cell r="B973" t="str">
            <v>㈱ ミナト屋</v>
          </cell>
        </row>
        <row r="974">
          <cell r="B974" t="str">
            <v>㈱ 南仙台振興ﾋﾞﾙ</v>
          </cell>
        </row>
        <row r="975">
          <cell r="B975" t="str">
            <v>㈲ 南メンテ機器</v>
          </cell>
        </row>
        <row r="976">
          <cell r="B976" t="str">
            <v xml:space="preserve">    三益工業　㈱</v>
          </cell>
        </row>
        <row r="977">
          <cell r="B977" t="str">
            <v>㈱ 宮城衛生環境公社</v>
          </cell>
        </row>
        <row r="978">
          <cell r="B978" t="str">
            <v>　　宮城県管工業協同組合</v>
          </cell>
        </row>
        <row r="979">
          <cell r="B979" t="str">
            <v>財)宮城県公衆衛生協会</v>
          </cell>
        </row>
        <row r="980">
          <cell r="B980" t="str">
            <v>　　宮城県北生コン協同組合</v>
          </cell>
        </row>
        <row r="981">
          <cell r="B981" t="str">
            <v>　　みやぎ仙南農業 協同組合</v>
          </cell>
        </row>
        <row r="982">
          <cell r="B982" t="str">
            <v>㈱宮本冷機</v>
          </cell>
        </row>
        <row r="983">
          <cell r="B983" t="str">
            <v>　　宮城電設　㈱</v>
          </cell>
        </row>
        <row r="984">
          <cell r="B984" t="str">
            <v>　　宮城ﾄﾖﾀ自動車　㈱</v>
          </cell>
        </row>
        <row r="985">
          <cell r="B985" t="str">
            <v>　　三浦工業</v>
          </cell>
        </row>
        <row r="986">
          <cell r="B986" t="str">
            <v>　　三八五通運　㈱</v>
          </cell>
        </row>
        <row r="987">
          <cell r="B987" t="str">
            <v>㈱　三亥　仙台支店</v>
          </cell>
        </row>
        <row r="988">
          <cell r="B988" t="str">
            <v>㈱ 三菱電機ﾗｲﾌﾃｯｸ東北　宮城支店</v>
          </cell>
        </row>
        <row r="989">
          <cell r="B989" t="str">
            <v>有限会社　ミヤ工業</v>
          </cell>
        </row>
        <row r="990">
          <cell r="B990" t="str">
            <v>　　三浦設備　㈱</v>
          </cell>
        </row>
        <row r="991">
          <cell r="B991" t="str">
            <v>　　三菱プレシジョン　㈱</v>
          </cell>
        </row>
        <row r="992">
          <cell r="B992" t="str">
            <v>　　三菱重工東北販売　㈱</v>
          </cell>
        </row>
        <row r="993">
          <cell r="B993" t="str">
            <v>三浦断熱</v>
          </cell>
        </row>
        <row r="994">
          <cell r="B994" t="str">
            <v>㈲　水口電気</v>
          </cell>
        </row>
        <row r="995">
          <cell r="B995" t="str">
            <v>三菱電機住環境ｼｽﾃﾑｽﾞ㈱東北社 福島支店</v>
          </cell>
        </row>
        <row r="996">
          <cell r="B996" t="str">
            <v>MIURA工業</v>
          </cell>
        </row>
        <row r="997">
          <cell r="B997" t="str">
            <v>　　宮城ノーミ　㈱</v>
          </cell>
        </row>
        <row r="998">
          <cell r="B998" t="str">
            <v>三重重工業㈱仙台支店</v>
          </cell>
        </row>
        <row r="999">
          <cell r="B999" t="str">
            <v>三友住設㈱</v>
          </cell>
        </row>
        <row r="1000">
          <cell r="B1000" t="str">
            <v>株式会社　ミナカワ</v>
          </cell>
        </row>
        <row r="1001">
          <cell r="B1001" t="str">
            <v>宮城建設 株式会社</v>
          </cell>
        </row>
        <row r="1002">
          <cell r="B1002">
            <v>0</v>
          </cell>
        </row>
        <row r="1003">
          <cell r="B1003" t="str">
            <v>　　向井建設　㈱　東北支店</v>
          </cell>
        </row>
        <row r="1004">
          <cell r="B1004" t="str">
            <v>株式会社　村上瓦斯工業所</v>
          </cell>
        </row>
        <row r="1005">
          <cell r="B1005" t="str">
            <v>株式会社　村上工業</v>
          </cell>
        </row>
        <row r="1006">
          <cell r="B1006" t="str">
            <v>　　村上電業　㈱</v>
          </cell>
        </row>
        <row r="1007">
          <cell r="B1007" t="str">
            <v>　　村上冷熱興業　㈱</v>
          </cell>
        </row>
        <row r="1008">
          <cell r="B1008" t="str">
            <v>有限会社　村上設備</v>
          </cell>
        </row>
        <row r="1009">
          <cell r="B1009" t="str">
            <v>㈱ ムラカタ</v>
          </cell>
        </row>
        <row r="1010">
          <cell r="B1010" t="str">
            <v>　　ムラタ</v>
          </cell>
        </row>
        <row r="1011">
          <cell r="B1011" t="str">
            <v>㈲　宗像清商店</v>
          </cell>
        </row>
        <row r="1012">
          <cell r="B1012" t="str">
            <v>村上設備店</v>
          </cell>
        </row>
        <row r="1013">
          <cell r="B1013" t="str">
            <v>未登録</v>
          </cell>
        </row>
        <row r="1014">
          <cell r="B1014" t="str">
            <v>未登録</v>
          </cell>
        </row>
        <row r="1015">
          <cell r="B1015" t="str">
            <v>未登録</v>
          </cell>
        </row>
        <row r="1016">
          <cell r="B1016" t="str">
            <v>未登録</v>
          </cell>
        </row>
        <row r="1017">
          <cell r="B1017" t="str">
            <v>未登録</v>
          </cell>
        </row>
        <row r="1018">
          <cell r="B1018" t="str">
            <v>未登録</v>
          </cell>
        </row>
        <row r="1019">
          <cell r="B1019" t="str">
            <v>未登録</v>
          </cell>
        </row>
        <row r="1020">
          <cell r="B1020" t="str">
            <v>未登録</v>
          </cell>
        </row>
        <row r="1021">
          <cell r="B1021" t="str">
            <v>未登録</v>
          </cell>
        </row>
        <row r="1022">
          <cell r="B1022" t="str">
            <v>未登録</v>
          </cell>
        </row>
        <row r="1023">
          <cell r="B1023" t="str">
            <v>明和工業 株式会社　仙台営業所</v>
          </cell>
        </row>
        <row r="1024">
          <cell r="B1024" t="str">
            <v>㈲ メビウス</v>
          </cell>
        </row>
        <row r="1025">
          <cell r="B1025" t="str">
            <v>㈱ メイスイ</v>
          </cell>
        </row>
        <row r="1026">
          <cell r="B1026">
            <v>0</v>
          </cell>
        </row>
        <row r="1027">
          <cell r="B1027" t="str">
            <v>株式会社　メイカム</v>
          </cell>
        </row>
        <row r="1028">
          <cell r="B1028" t="str">
            <v>未登録</v>
          </cell>
        </row>
        <row r="1029">
          <cell r="B1029" t="str">
            <v>未登録</v>
          </cell>
        </row>
        <row r="1030">
          <cell r="B1030" t="str">
            <v>未登録</v>
          </cell>
        </row>
        <row r="1031">
          <cell r="B1031" t="str">
            <v>未登録</v>
          </cell>
        </row>
        <row r="1032">
          <cell r="B1032" t="str">
            <v>未登録</v>
          </cell>
        </row>
        <row r="1033">
          <cell r="B1033" t="str">
            <v>㈲ 最上塗装工業</v>
          </cell>
        </row>
        <row r="1034">
          <cell r="B1034" t="str">
            <v>有限会社 桃井塗装工業</v>
          </cell>
        </row>
        <row r="1035">
          <cell r="B1035" t="str">
            <v>㈱ モリタ　仙台支店</v>
          </cell>
        </row>
        <row r="1036">
          <cell r="B1036" t="str">
            <v>㈱ 守谷商会　東北支店</v>
          </cell>
        </row>
        <row r="1037">
          <cell r="B1037" t="str">
            <v>　　守屋木材　㈱</v>
          </cell>
        </row>
        <row r="1038">
          <cell r="B1038" t="str">
            <v>　　本山計装　㈱</v>
          </cell>
        </row>
        <row r="1039">
          <cell r="B1039" t="str">
            <v>㈱ 杜リゾート</v>
          </cell>
        </row>
        <row r="1040">
          <cell r="B1040" t="str">
            <v>森田電機産業　㈱</v>
          </cell>
        </row>
        <row r="1041">
          <cell r="B1041" t="str">
            <v>モリタ宮田工業 ㈱</v>
          </cell>
        </row>
        <row r="1042">
          <cell r="B1042" t="str">
            <v>未登録</v>
          </cell>
        </row>
        <row r="1043">
          <cell r="B1043" t="str">
            <v>未登録</v>
          </cell>
        </row>
        <row r="1044">
          <cell r="B1044" t="str">
            <v>未登録</v>
          </cell>
        </row>
        <row r="1045">
          <cell r="B1045" t="str">
            <v>未登録</v>
          </cell>
        </row>
        <row r="1046">
          <cell r="B1046" t="str">
            <v>未登録</v>
          </cell>
        </row>
        <row r="1047">
          <cell r="B1047" t="str">
            <v>未登録</v>
          </cell>
        </row>
        <row r="1048">
          <cell r="B1048" t="str">
            <v>未登録</v>
          </cell>
        </row>
        <row r="1049">
          <cell r="B1049" t="str">
            <v>未登録</v>
          </cell>
        </row>
        <row r="1050">
          <cell r="B1050" t="str">
            <v>未登録</v>
          </cell>
        </row>
        <row r="1051">
          <cell r="B1051" t="str">
            <v>未登録</v>
          </cell>
        </row>
        <row r="1052">
          <cell r="B1052" t="str">
            <v>未登録</v>
          </cell>
        </row>
        <row r="1053">
          <cell r="B1053" t="str">
            <v>㈲ 柳川商事</v>
          </cell>
        </row>
        <row r="1054">
          <cell r="B1054" t="str">
            <v>㈲ 山浦電工社</v>
          </cell>
        </row>
        <row r="1055">
          <cell r="B1055" t="str">
            <v>　　山岡工業　㈱　仙台支店</v>
          </cell>
        </row>
        <row r="1056">
          <cell r="B1056" t="str">
            <v>　　山形酸素　株式会社</v>
          </cell>
        </row>
        <row r="1057">
          <cell r="B1057" t="str">
            <v>株式会社 ヤマケンマシナリー</v>
          </cell>
        </row>
        <row r="1058">
          <cell r="B1058" t="str">
            <v>㈱ ヤマコン設備</v>
          </cell>
        </row>
        <row r="1059">
          <cell r="B1059" t="str">
            <v>㈱　ヤマコン</v>
          </cell>
        </row>
        <row r="1060">
          <cell r="B1060" t="str">
            <v>　　山三工業　㈱</v>
          </cell>
        </row>
        <row r="1061">
          <cell r="B1061" t="str">
            <v>山下設備工業　株式会社</v>
          </cell>
        </row>
        <row r="1062">
          <cell r="B1062" t="str">
            <v>　　山正産業　㈱　東北支店</v>
          </cell>
        </row>
        <row r="1063">
          <cell r="B1063" t="str">
            <v>㈱ 山武ﾋﾞﾙｼｽﾃﾑｶﾝﾊﾟﾆｰ</v>
          </cell>
        </row>
        <row r="1064">
          <cell r="B1064" t="str">
            <v>㈲ 矢野目電設</v>
          </cell>
        </row>
        <row r="1065">
          <cell r="B1065" t="str">
            <v>㈲ ヤマト電設</v>
          </cell>
        </row>
        <row r="1066">
          <cell r="B1066" t="str">
            <v>　　山中産業　㈱</v>
          </cell>
        </row>
        <row r="1067">
          <cell r="B1067" t="str">
            <v>㈱ ヤマムラ</v>
          </cell>
        </row>
        <row r="1068">
          <cell r="B1068" t="str">
            <v>㈱ 矢本製作所</v>
          </cell>
        </row>
        <row r="1069">
          <cell r="B1069" t="str">
            <v>　　山形三菱電機機器販売　㈱</v>
          </cell>
        </row>
        <row r="1070">
          <cell r="B1070" t="str">
            <v>㈱ 弥栄建設</v>
          </cell>
        </row>
        <row r="1071">
          <cell r="B1071" t="str">
            <v>　　山形空調　㈱</v>
          </cell>
        </row>
        <row r="1072">
          <cell r="B1072" t="str">
            <v>㈱ や　ま　や</v>
          </cell>
        </row>
        <row r="1073">
          <cell r="B1073" t="str">
            <v>㈲ 山家工業</v>
          </cell>
        </row>
        <row r="1074">
          <cell r="B1074" t="str">
            <v>　　山形エアコンサービス　㈱</v>
          </cell>
        </row>
        <row r="1075">
          <cell r="B1075" t="str">
            <v>　　山形環境システム　㈱</v>
          </cell>
        </row>
        <row r="1076">
          <cell r="B1076" t="str">
            <v>㈱ヤシマ測器店</v>
          </cell>
        </row>
        <row r="1077">
          <cell r="B1077" t="str">
            <v>山幸綜合設備　㈱</v>
          </cell>
        </row>
        <row r="1078">
          <cell r="B1078" t="str">
            <v>ヤマケンエコ開発 ㈱</v>
          </cell>
        </row>
        <row r="1079">
          <cell r="B1079" t="str">
            <v>山建設備 株式会社</v>
          </cell>
        </row>
        <row r="1080">
          <cell r="B1080" t="str">
            <v>㈱　ヤスタ創建</v>
          </cell>
        </row>
        <row r="1081">
          <cell r="B1081" t="str">
            <v>未登録</v>
          </cell>
        </row>
        <row r="1082">
          <cell r="B1082" t="str">
            <v>未登録</v>
          </cell>
        </row>
        <row r="1083">
          <cell r="B1083" t="str">
            <v>未登録</v>
          </cell>
        </row>
        <row r="1084">
          <cell r="B1084" t="str">
            <v>未登録</v>
          </cell>
        </row>
        <row r="1085">
          <cell r="B1085" t="str">
            <v>未登録</v>
          </cell>
        </row>
        <row r="1086">
          <cell r="B1086" t="str">
            <v>未登録</v>
          </cell>
        </row>
        <row r="1087">
          <cell r="B1087" t="str">
            <v>未登録</v>
          </cell>
        </row>
        <row r="1088">
          <cell r="B1088" t="str">
            <v>未登録</v>
          </cell>
        </row>
        <row r="1089">
          <cell r="B1089" t="str">
            <v>未登録</v>
          </cell>
        </row>
        <row r="1090">
          <cell r="B1090" t="str">
            <v>未登録</v>
          </cell>
        </row>
        <row r="1091">
          <cell r="B1091" t="str">
            <v>未登録</v>
          </cell>
        </row>
        <row r="1092">
          <cell r="B1092" t="str">
            <v>未登録</v>
          </cell>
        </row>
        <row r="1093">
          <cell r="B1093" t="str">
            <v>㈱ ユアテック</v>
          </cell>
        </row>
        <row r="1094">
          <cell r="B1094" t="str">
            <v>㈱ ユアテック　白石営業所</v>
          </cell>
        </row>
        <row r="1095">
          <cell r="B1095" t="str">
            <v>㈱ ユアテック　仙台北営業所</v>
          </cell>
        </row>
        <row r="1096">
          <cell r="B1096" t="str">
            <v>㈱ ユアテック　仙台東営業所</v>
          </cell>
        </row>
        <row r="1097">
          <cell r="B1097" t="str">
            <v>㈱ ユアテック　塩釜営業所</v>
          </cell>
        </row>
        <row r="1098">
          <cell r="B1098" t="str">
            <v>㈱ ユアテック　仙台中央営業所</v>
          </cell>
        </row>
        <row r="1099">
          <cell r="B1099" t="str">
            <v>　　友英設備工業　㈲</v>
          </cell>
        </row>
        <row r="1100">
          <cell r="B1100" t="str">
            <v>未登録</v>
          </cell>
        </row>
        <row r="1101">
          <cell r="B1101" t="str">
            <v>㈱ ユーワ技研</v>
          </cell>
        </row>
        <row r="1102">
          <cell r="B1102" t="str">
            <v>　　ユニット　㈱　仙台営業所</v>
          </cell>
        </row>
        <row r="1103">
          <cell r="B1103" t="str">
            <v>㈲　ゆき建材</v>
          </cell>
        </row>
        <row r="1104">
          <cell r="B1104" t="str">
            <v>未登録</v>
          </cell>
        </row>
        <row r="1105">
          <cell r="B1105" t="str">
            <v>未登録</v>
          </cell>
        </row>
        <row r="1106">
          <cell r="B1106" t="str">
            <v>未登録</v>
          </cell>
        </row>
        <row r="1107">
          <cell r="B1107" t="str">
            <v>未登録</v>
          </cell>
        </row>
        <row r="1108">
          <cell r="B1108" t="str">
            <v>未登録</v>
          </cell>
        </row>
        <row r="1109">
          <cell r="B1109" t="str">
            <v>未登録</v>
          </cell>
        </row>
        <row r="1110">
          <cell r="B1110" t="str">
            <v>未登録</v>
          </cell>
        </row>
        <row r="1111">
          <cell r="B1111" t="str">
            <v>未登録</v>
          </cell>
        </row>
        <row r="1112">
          <cell r="B1112" t="str">
            <v>未登録</v>
          </cell>
        </row>
        <row r="1113">
          <cell r="B1113" t="str">
            <v>　　横　田　典　久</v>
          </cell>
        </row>
        <row r="1114">
          <cell r="B1114" t="str">
            <v>　　吉田電設　㈱</v>
          </cell>
        </row>
        <row r="1115">
          <cell r="B1115" t="str">
            <v>㈱ 吉野工業所</v>
          </cell>
        </row>
        <row r="1116">
          <cell r="B1116" t="str">
            <v>㈲ 吉村商事</v>
          </cell>
        </row>
        <row r="1117">
          <cell r="B1117" t="str">
            <v>　　米倉工業所</v>
          </cell>
        </row>
        <row r="1118">
          <cell r="B1118" t="str">
            <v>㈱ 米倉設備工業</v>
          </cell>
        </row>
        <row r="1119">
          <cell r="B1119" t="str">
            <v>㈱ 米倉設備工業　豊里営業所</v>
          </cell>
        </row>
        <row r="1120">
          <cell r="B1120" t="str">
            <v>㈱ 読売ﾒﾃﾞｨｱ･ﾐﾔｷﾞ</v>
          </cell>
        </row>
        <row r="1121">
          <cell r="B1121" t="str">
            <v>株式会社　吉川設備</v>
          </cell>
        </row>
        <row r="1122">
          <cell r="B1122" t="str">
            <v>㈲ 米山設備工業</v>
          </cell>
        </row>
        <row r="1123">
          <cell r="B1123" t="str">
            <v>㈲ 米澤興業</v>
          </cell>
        </row>
        <row r="1124">
          <cell r="B1124" t="str">
            <v>㈱ 横井製作所</v>
          </cell>
        </row>
        <row r="1125">
          <cell r="B1125" t="str">
            <v>㈱ 依田商会</v>
          </cell>
        </row>
        <row r="1126">
          <cell r="B1126" t="str">
            <v>未登録</v>
          </cell>
        </row>
        <row r="1127">
          <cell r="B1127" t="str">
            <v>未登録</v>
          </cell>
        </row>
        <row r="1128">
          <cell r="B1128" t="str">
            <v>未登録</v>
          </cell>
        </row>
        <row r="1129">
          <cell r="B1129" t="str">
            <v>未登録</v>
          </cell>
        </row>
        <row r="1130">
          <cell r="B1130" t="str">
            <v>未登録</v>
          </cell>
        </row>
        <row r="1131">
          <cell r="B1131" t="str">
            <v>未登録</v>
          </cell>
        </row>
        <row r="1132">
          <cell r="B1132" t="str">
            <v>有限会社　ライフ・アップ</v>
          </cell>
        </row>
        <row r="1133">
          <cell r="B1133" t="str">
            <v>　　ﾗｳﾝﾄﾞｽﾍﾟｰｽ　㈱</v>
          </cell>
        </row>
        <row r="1134">
          <cell r="B1134" t="str">
            <v>未登録</v>
          </cell>
        </row>
        <row r="1135">
          <cell r="B1135" t="str">
            <v>未登録</v>
          </cell>
        </row>
        <row r="1136">
          <cell r="B1136" t="str">
            <v>未登録</v>
          </cell>
        </row>
        <row r="1137">
          <cell r="B1137" t="str">
            <v>未登録</v>
          </cell>
        </row>
        <row r="1138">
          <cell r="B1138" t="str">
            <v>未登録</v>
          </cell>
        </row>
        <row r="1139">
          <cell r="B1139" t="str">
            <v>未登録</v>
          </cell>
        </row>
        <row r="1140">
          <cell r="B1140" t="str">
            <v>未登録</v>
          </cell>
        </row>
        <row r="1141">
          <cell r="B1141" t="str">
            <v>リップカンパニー㈱</v>
          </cell>
        </row>
        <row r="1142">
          <cell r="B1142" t="str">
            <v>株式会社　リバイブ</v>
          </cell>
        </row>
        <row r="1143">
          <cell r="B1143" t="str">
            <v>　　陸前総合開発　㈱</v>
          </cell>
        </row>
        <row r="1144">
          <cell r="B1144" t="str">
            <v>　　リコー東北　㈱</v>
          </cell>
        </row>
        <row r="1145">
          <cell r="B1145" t="str">
            <v>　　竜　和　警　備</v>
          </cell>
        </row>
        <row r="1146">
          <cell r="B1146" t="str">
            <v>　　菱光産業　㈱　仙台支店</v>
          </cell>
        </row>
        <row r="1147">
          <cell r="B1147" t="str">
            <v>㈱ リョーワ</v>
          </cell>
        </row>
        <row r="1148">
          <cell r="B1148" t="str">
            <v>㈲ リョッケン</v>
          </cell>
        </row>
        <row r="1149">
          <cell r="B1149" t="str">
            <v>未登録</v>
          </cell>
        </row>
        <row r="1150">
          <cell r="B1150" t="str">
            <v>未登録</v>
          </cell>
        </row>
        <row r="1151">
          <cell r="B1151" t="str">
            <v>未登録</v>
          </cell>
        </row>
        <row r="1152">
          <cell r="B1152" t="str">
            <v>未登録</v>
          </cell>
        </row>
        <row r="1153">
          <cell r="B1153" t="str">
            <v>㈲ るん設計</v>
          </cell>
        </row>
        <row r="1154">
          <cell r="B1154" t="str">
            <v>未登録</v>
          </cell>
        </row>
        <row r="1155">
          <cell r="B1155" t="str">
            <v>未登録</v>
          </cell>
        </row>
        <row r="1156">
          <cell r="B1156" t="str">
            <v>未登録</v>
          </cell>
        </row>
        <row r="1157">
          <cell r="B1157" t="str">
            <v>未登録</v>
          </cell>
        </row>
        <row r="1158">
          <cell r="B1158" t="str">
            <v>未登録</v>
          </cell>
        </row>
        <row r="1159">
          <cell r="B1159" t="str">
            <v>未登録</v>
          </cell>
        </row>
        <row r="1160">
          <cell r="B1160" t="str">
            <v>未登録</v>
          </cell>
        </row>
        <row r="1161">
          <cell r="B1161" t="str">
            <v>未登録</v>
          </cell>
        </row>
        <row r="1162">
          <cell r="B1162" t="str">
            <v>未登録</v>
          </cell>
        </row>
        <row r="1163">
          <cell r="B1163" t="str">
            <v>㈱ ﾚﾝﾀﾙｼｽﾃﾑ東北　仙台営業所</v>
          </cell>
        </row>
        <row r="1164">
          <cell r="B1164" t="str">
            <v>㈱ ﾚﾝﾀﾙのﾆｯｹﾝ　仙台営業所</v>
          </cell>
        </row>
        <row r="1165">
          <cell r="B1165" t="str">
            <v>㈱ 霊山設備工業</v>
          </cell>
        </row>
        <row r="1166">
          <cell r="B1166" t="str">
            <v>㈱ レント 仙台北営業所</v>
          </cell>
        </row>
        <row r="1167">
          <cell r="B1167" t="str">
            <v>㈱ レント 仙台営業所</v>
          </cell>
        </row>
        <row r="1168">
          <cell r="B1168" t="str">
            <v>㈱ レント 仙台南営業所</v>
          </cell>
        </row>
        <row r="1169">
          <cell r="B1169" t="str">
            <v>未登録</v>
          </cell>
        </row>
        <row r="1170">
          <cell r="B1170" t="str">
            <v>未登録</v>
          </cell>
        </row>
        <row r="1171">
          <cell r="B1171" t="str">
            <v>未登録</v>
          </cell>
        </row>
        <row r="1172">
          <cell r="B1172" t="str">
            <v>未登録</v>
          </cell>
        </row>
        <row r="1173">
          <cell r="B1173" t="str">
            <v>　　鹿伸工業　㈱</v>
          </cell>
        </row>
        <row r="1174">
          <cell r="B1174" t="str">
            <v>　　六興電気　㈱　東北支店</v>
          </cell>
        </row>
        <row r="1175">
          <cell r="B1175" t="str">
            <v>　　六興整熱工業㈱</v>
          </cell>
        </row>
        <row r="1176">
          <cell r="B1176" t="str">
            <v>未登録</v>
          </cell>
        </row>
        <row r="1177">
          <cell r="B1177" t="str">
            <v>未登録</v>
          </cell>
        </row>
        <row r="1178">
          <cell r="B1178" t="str">
            <v>未登録</v>
          </cell>
        </row>
        <row r="1179">
          <cell r="B1179" t="str">
            <v>未登録</v>
          </cell>
        </row>
        <row r="1180">
          <cell r="B1180" t="str">
            <v>未登録</v>
          </cell>
        </row>
        <row r="1181">
          <cell r="B1181" t="str">
            <v>未登録</v>
          </cell>
        </row>
        <row r="1182">
          <cell r="B1182" t="str">
            <v>未登録</v>
          </cell>
        </row>
        <row r="1183">
          <cell r="B1183" t="str">
            <v>　　ﾜｰﾙﾄﾞ警備保障　㈱</v>
          </cell>
        </row>
        <row r="1184">
          <cell r="B1184" t="str">
            <v>　　若樹建設工業　㈱</v>
          </cell>
        </row>
        <row r="1185">
          <cell r="B1185" t="str">
            <v>㈱ 涌谷住宅設備ｾﾝﾀｰ</v>
          </cell>
        </row>
        <row r="1186">
          <cell r="B1186" t="str">
            <v>㈲ 渡辺設備工業</v>
          </cell>
        </row>
        <row r="1187">
          <cell r="B1187" t="str">
            <v>　　渡邉　孝</v>
          </cell>
        </row>
        <row r="1188">
          <cell r="B1188" t="str">
            <v>㈱　ワタナベダクト</v>
          </cell>
        </row>
        <row r="1189">
          <cell r="B1189" t="str">
            <v>　　ワタナベテクノ</v>
          </cell>
        </row>
        <row r="1190">
          <cell r="B1190" t="str">
            <v>㈲ 渡辺塗装店</v>
          </cell>
        </row>
        <row r="1191">
          <cell r="B1191" t="str">
            <v>　　渡辺パイプ　㈱</v>
          </cell>
        </row>
        <row r="1192">
          <cell r="B1192" t="str">
            <v>㈱ 渡辺商店</v>
          </cell>
        </row>
        <row r="1193">
          <cell r="B1193" t="str">
            <v xml:space="preserve">    渡　辺　恭　伸</v>
          </cell>
        </row>
        <row r="1194">
          <cell r="B1194" t="str">
            <v>　　渡辺建設工業　㈱</v>
          </cell>
        </row>
        <row r="1195">
          <cell r="B1195" t="str">
            <v>　　若林電気工事　㈱</v>
          </cell>
        </row>
        <row r="1196">
          <cell r="B1196" t="str">
            <v>㈱ 渡辺店</v>
          </cell>
        </row>
        <row r="1197">
          <cell r="B1197" t="str">
            <v>㈲ﾜｲ・ｴﾑ・ｼｰ</v>
          </cell>
        </row>
        <row r="1198">
          <cell r="B1198" t="str">
            <v>　　若生商店</v>
          </cell>
        </row>
        <row r="1199">
          <cell r="B1199" t="str">
            <v>㈱ 涌谷住宅設備センター</v>
          </cell>
        </row>
        <row r="1200">
          <cell r="B1200" t="str">
            <v>㈱　渡辺技工</v>
          </cell>
        </row>
        <row r="1201">
          <cell r="B1201" t="str">
            <v>未登録</v>
          </cell>
        </row>
      </sheetData>
      <sheetData sheetId="1">
        <row r="6">
          <cell r="G6">
            <v>141008</v>
          </cell>
        </row>
      </sheetData>
      <sheetData sheetId="2"/>
      <sheetData sheetId="3"/>
      <sheetData sheetId="4">
        <row r="26">
          <cell r="C26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0FEF-5ACA-4A17-8716-54E3C0DCD99D}">
  <sheetPr>
    <tabColor rgb="FF00B0F0"/>
  </sheetPr>
  <dimension ref="A1:X179"/>
  <sheetViews>
    <sheetView tabSelected="1" zoomScaleNormal="100" zoomScaleSheetLayoutView="90" workbookViewId="0">
      <selection activeCell="L7" sqref="L7"/>
    </sheetView>
  </sheetViews>
  <sheetFormatPr defaultColWidth="5.5" defaultRowHeight="15" customHeight="1" x14ac:dyDescent="0.15"/>
  <cols>
    <col min="1" max="1" width="5.5" style="2" customWidth="1"/>
    <col min="2" max="16384" width="5.5" style="2"/>
  </cols>
  <sheetData>
    <row r="1" spans="1:24" ht="15" customHeight="1" x14ac:dyDescent="0.15">
      <c r="A1" s="4"/>
      <c r="B1" s="4"/>
      <c r="C1" s="4"/>
      <c r="D1" s="4"/>
      <c r="E1" s="4"/>
      <c r="F1" s="4"/>
      <c r="G1" s="4"/>
      <c r="H1" s="4"/>
      <c r="I1" s="4"/>
      <c r="J1" s="147" t="s">
        <v>0</v>
      </c>
      <c r="K1" s="147"/>
      <c r="L1" s="147"/>
      <c r="M1" s="147"/>
      <c r="N1" s="147"/>
      <c r="O1" s="147"/>
      <c r="P1" s="5"/>
      <c r="V1" s="6" t="s">
        <v>10</v>
      </c>
      <c r="W1" s="121"/>
      <c r="X1" s="121"/>
    </row>
    <row r="2" spans="1:24" ht="15" customHeight="1" x14ac:dyDescent="0.15">
      <c r="A2" s="4"/>
      <c r="B2" s="4"/>
      <c r="C2" s="4"/>
      <c r="D2" s="4"/>
      <c r="J2" s="147"/>
      <c r="K2" s="147"/>
      <c r="L2" s="147"/>
      <c r="M2" s="147"/>
      <c r="N2" s="147"/>
      <c r="O2" s="147"/>
      <c r="P2" s="5"/>
    </row>
    <row r="3" spans="1:24" ht="15" customHeight="1" x14ac:dyDescent="0.15">
      <c r="A3" s="148" t="s">
        <v>11</v>
      </c>
      <c r="B3" s="148"/>
      <c r="C3" s="148"/>
      <c r="D3" s="148"/>
      <c r="E3" s="148"/>
      <c r="F3" s="148"/>
      <c r="G3" s="148"/>
      <c r="K3" s="7"/>
      <c r="L3" s="7"/>
      <c r="M3" s="7"/>
      <c r="N3" s="7"/>
      <c r="O3" s="7"/>
      <c r="P3" s="5"/>
      <c r="T3" s="6"/>
      <c r="U3" s="6" t="s">
        <v>17</v>
      </c>
      <c r="V3" s="6" t="s">
        <v>18</v>
      </c>
      <c r="W3" s="6" t="s">
        <v>19</v>
      </c>
      <c r="X3" s="6" t="s">
        <v>20</v>
      </c>
    </row>
    <row r="4" spans="1:24" ht="15" customHeight="1" x14ac:dyDescent="0.15">
      <c r="A4" s="148"/>
      <c r="B4" s="148"/>
      <c r="C4" s="148"/>
      <c r="D4" s="148"/>
      <c r="E4" s="148"/>
      <c r="F4" s="148"/>
      <c r="G4" s="148"/>
      <c r="H4" s="4"/>
      <c r="I4" s="4"/>
      <c r="O4" s="149" t="s">
        <v>16</v>
      </c>
      <c r="P4" s="149"/>
      <c r="Q4" s="23"/>
    </row>
    <row r="5" spans="1:24" ht="15" customHeight="1" x14ac:dyDescent="0.15">
      <c r="O5" s="140" t="s">
        <v>1</v>
      </c>
      <c r="P5" s="140"/>
      <c r="R5" s="4"/>
      <c r="S5" s="4"/>
      <c r="T5" s="4"/>
      <c r="U5" s="4"/>
      <c r="V5" s="4"/>
      <c r="W5" s="4"/>
    </row>
    <row r="6" spans="1:24" ht="15" customHeight="1" x14ac:dyDescent="0.2">
      <c r="C6" s="28"/>
      <c r="D6" s="145">
        <f>SUM(P41)</f>
        <v>0</v>
      </c>
      <c r="E6" s="145"/>
      <c r="F6" s="145"/>
      <c r="G6" s="145"/>
      <c r="H6" s="145"/>
      <c r="I6" s="9"/>
      <c r="O6" s="140" t="s">
        <v>29</v>
      </c>
      <c r="P6" s="140"/>
      <c r="R6" s="4"/>
      <c r="S6" s="4"/>
      <c r="T6" s="4"/>
      <c r="U6" s="4"/>
      <c r="V6" s="4"/>
      <c r="W6" s="4"/>
    </row>
    <row r="7" spans="1:24" ht="15" customHeight="1" x14ac:dyDescent="0.2">
      <c r="A7" s="10" t="s">
        <v>31</v>
      </c>
      <c r="B7" s="11"/>
      <c r="C7" s="29"/>
      <c r="D7" s="146"/>
      <c r="E7" s="146"/>
      <c r="F7" s="146"/>
      <c r="G7" s="146"/>
      <c r="H7" s="146"/>
      <c r="I7" s="12" t="s">
        <v>2</v>
      </c>
      <c r="M7" s="8"/>
      <c r="O7" s="140" t="s">
        <v>53</v>
      </c>
      <c r="P7" s="140"/>
      <c r="R7" s="4"/>
      <c r="S7" s="4"/>
      <c r="T7" s="4"/>
      <c r="U7" s="4"/>
      <c r="V7" s="4"/>
      <c r="W7" s="4"/>
      <c r="X7" s="45" t="s">
        <v>4</v>
      </c>
    </row>
    <row r="8" spans="1:24" ht="15" customHeight="1" x14ac:dyDescent="0.2">
      <c r="A8" s="9"/>
      <c r="C8" s="30"/>
      <c r="D8" s="145">
        <f>SUM(D6*0.1)</f>
        <v>0</v>
      </c>
      <c r="E8" s="145"/>
      <c r="F8" s="145"/>
      <c r="G8" s="145"/>
      <c r="H8" s="145"/>
      <c r="I8" s="9"/>
      <c r="K8" s="13"/>
      <c r="L8" s="4"/>
      <c r="M8" s="4"/>
      <c r="O8" s="140" t="s">
        <v>12</v>
      </c>
      <c r="P8" s="140"/>
      <c r="R8" s="4"/>
      <c r="S8" s="4"/>
      <c r="T8" s="4"/>
      <c r="U8" s="4"/>
      <c r="V8" s="4"/>
      <c r="W8" s="4"/>
    </row>
    <row r="9" spans="1:24" ht="15" customHeight="1" x14ac:dyDescent="0.2">
      <c r="A9" s="10" t="s">
        <v>32</v>
      </c>
      <c r="B9" s="11"/>
      <c r="C9" s="29"/>
      <c r="D9" s="146"/>
      <c r="E9" s="146"/>
      <c r="F9" s="146"/>
      <c r="G9" s="146"/>
      <c r="H9" s="146"/>
      <c r="I9" s="12" t="s">
        <v>2</v>
      </c>
      <c r="J9" s="4"/>
      <c r="K9" s="4"/>
      <c r="L9" s="4"/>
      <c r="M9" s="4"/>
      <c r="O9" s="140" t="s">
        <v>5</v>
      </c>
      <c r="P9" s="140"/>
      <c r="R9" s="4"/>
      <c r="S9" s="4"/>
      <c r="T9" s="4"/>
      <c r="U9" s="4"/>
      <c r="V9" s="4"/>
      <c r="W9" s="14"/>
    </row>
    <row r="10" spans="1:24" ht="15" customHeight="1" x14ac:dyDescent="0.2">
      <c r="A10" s="15"/>
      <c r="B10" s="16"/>
      <c r="C10" s="31"/>
      <c r="D10" s="145">
        <f>SUM(D6:H9)</f>
        <v>0</v>
      </c>
      <c r="E10" s="145"/>
      <c r="F10" s="145"/>
      <c r="G10" s="145"/>
      <c r="H10" s="145"/>
      <c r="I10" s="9"/>
      <c r="K10" s="4"/>
      <c r="L10" s="4"/>
      <c r="M10" s="4"/>
      <c r="O10" s="140" t="s">
        <v>6</v>
      </c>
      <c r="P10" s="140"/>
      <c r="R10" s="4"/>
      <c r="S10" s="4"/>
      <c r="T10" s="4"/>
      <c r="U10" s="4"/>
      <c r="V10" s="4"/>
      <c r="W10" s="4"/>
    </row>
    <row r="11" spans="1:24" ht="15" customHeight="1" x14ac:dyDescent="0.2">
      <c r="A11" s="10" t="s">
        <v>30</v>
      </c>
      <c r="B11" s="11"/>
      <c r="C11" s="32"/>
      <c r="D11" s="146"/>
      <c r="E11" s="146"/>
      <c r="F11" s="146"/>
      <c r="G11" s="146"/>
      <c r="H11" s="146"/>
      <c r="I11" s="12" t="s">
        <v>2</v>
      </c>
      <c r="N11" s="190" t="s">
        <v>52</v>
      </c>
      <c r="O11" s="190"/>
      <c r="P11" s="190"/>
    </row>
    <row r="12" spans="1:24" ht="15" customHeight="1" x14ac:dyDescent="0.2">
      <c r="A12" s="9"/>
      <c r="C12" s="34"/>
      <c r="D12" s="35"/>
      <c r="E12" s="35"/>
      <c r="F12" s="35"/>
      <c r="G12" s="35"/>
      <c r="H12" s="35"/>
      <c r="I12" s="36"/>
      <c r="O12" s="140" t="s">
        <v>35</v>
      </c>
      <c r="P12" s="140"/>
    </row>
    <row r="13" spans="1:24" ht="15" customHeight="1" x14ac:dyDescent="0.2">
      <c r="A13" s="9"/>
      <c r="C13" s="34"/>
      <c r="D13" s="35"/>
      <c r="E13" s="35"/>
      <c r="F13" s="35"/>
      <c r="G13" s="35"/>
      <c r="H13" s="35"/>
      <c r="I13" s="36"/>
      <c r="O13" s="140" t="s">
        <v>36</v>
      </c>
      <c r="P13" s="140"/>
    </row>
    <row r="14" spans="1:24" ht="15" customHeight="1" x14ac:dyDescent="0.2">
      <c r="A14" s="9"/>
      <c r="C14" s="34"/>
      <c r="D14" s="35"/>
      <c r="E14" s="35"/>
      <c r="F14" s="35"/>
      <c r="G14" s="35"/>
      <c r="H14" s="35"/>
      <c r="I14" s="36"/>
      <c r="O14" s="140" t="s">
        <v>34</v>
      </c>
      <c r="P14" s="140"/>
    </row>
    <row r="15" spans="1:24" ht="7.5" customHeight="1" x14ac:dyDescent="0.15">
      <c r="A15" s="17"/>
      <c r="B15" s="4"/>
      <c r="C15" s="4"/>
      <c r="D15" s="4"/>
      <c r="E15" s="4"/>
      <c r="F15" s="4"/>
      <c r="G15" s="4"/>
      <c r="V15" s="11"/>
      <c r="W15" s="11"/>
      <c r="X15" s="11"/>
    </row>
    <row r="16" spans="1:24" ht="15" customHeight="1" x14ac:dyDescent="0.15">
      <c r="A16" s="55" t="s">
        <v>51</v>
      </c>
      <c r="B16" s="56"/>
      <c r="C16" s="56"/>
      <c r="D16" s="141"/>
      <c r="E16" s="111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55" t="s">
        <v>15</v>
      </c>
      <c r="T16" s="56"/>
      <c r="U16" s="141"/>
      <c r="V16" s="111"/>
      <c r="W16" s="112"/>
      <c r="X16" s="113"/>
    </row>
    <row r="17" spans="1:24" ht="15" customHeight="1" thickBot="1" x14ac:dyDescent="0.2">
      <c r="A17" s="142"/>
      <c r="B17" s="143"/>
      <c r="C17" s="143"/>
      <c r="D17" s="144"/>
      <c r="E17" s="114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42"/>
      <c r="T17" s="143"/>
      <c r="U17" s="144"/>
      <c r="V17" s="114"/>
      <c r="W17" s="115"/>
      <c r="X17" s="116"/>
    </row>
    <row r="18" spans="1:24" ht="11.25" customHeight="1" thickTop="1" x14ac:dyDescent="0.15">
      <c r="A18" s="117" t="s">
        <v>49</v>
      </c>
      <c r="B18" s="118"/>
      <c r="C18" s="118"/>
      <c r="D18" s="118"/>
      <c r="E18" s="118"/>
      <c r="F18" s="119"/>
      <c r="G18" s="124" t="s">
        <v>21</v>
      </c>
      <c r="H18" s="125"/>
      <c r="I18" s="126"/>
      <c r="J18" s="130" t="s">
        <v>22</v>
      </c>
      <c r="K18" s="125"/>
      <c r="L18" s="126"/>
      <c r="M18" s="130" t="s">
        <v>23</v>
      </c>
      <c r="N18" s="125"/>
      <c r="O18" s="126"/>
      <c r="P18" s="124" t="s">
        <v>24</v>
      </c>
      <c r="Q18" s="125"/>
      <c r="R18" s="125"/>
      <c r="S18" s="131" t="s">
        <v>26</v>
      </c>
      <c r="T18" s="132"/>
      <c r="U18" s="132"/>
      <c r="V18" s="135" t="s">
        <v>33</v>
      </c>
      <c r="W18" s="132"/>
      <c r="X18" s="136"/>
    </row>
    <row r="19" spans="1:24" ht="11.25" customHeight="1" x14ac:dyDescent="0.15">
      <c r="A19" s="120"/>
      <c r="B19" s="121"/>
      <c r="C19" s="121"/>
      <c r="D19" s="121"/>
      <c r="E19" s="121"/>
      <c r="F19" s="122"/>
      <c r="G19" s="127"/>
      <c r="H19" s="128"/>
      <c r="I19" s="129"/>
      <c r="J19" s="127"/>
      <c r="K19" s="128"/>
      <c r="L19" s="129"/>
      <c r="M19" s="127"/>
      <c r="N19" s="128"/>
      <c r="O19" s="129"/>
      <c r="P19" s="127"/>
      <c r="Q19" s="128"/>
      <c r="R19" s="128"/>
      <c r="S19" s="133"/>
      <c r="T19" s="134"/>
      <c r="U19" s="134"/>
      <c r="V19" s="134"/>
      <c r="W19" s="134"/>
      <c r="X19" s="137"/>
    </row>
    <row r="20" spans="1:24" ht="11.25" customHeight="1" x14ac:dyDescent="0.15">
      <c r="A20" s="57"/>
      <c r="B20" s="58"/>
      <c r="C20" s="58"/>
      <c r="D20" s="58"/>
      <c r="E20" s="58"/>
      <c r="F20" s="123"/>
      <c r="G20" s="104" t="s">
        <v>7</v>
      </c>
      <c r="H20" s="105"/>
      <c r="I20" s="138"/>
      <c r="J20" s="18"/>
      <c r="K20" s="19"/>
      <c r="L20" s="20" t="s">
        <v>9</v>
      </c>
      <c r="M20" s="18"/>
      <c r="N20" s="19"/>
      <c r="O20" s="20" t="s">
        <v>9</v>
      </c>
      <c r="P20" s="21"/>
      <c r="Q20" s="22" t="s">
        <v>8</v>
      </c>
      <c r="R20" s="33"/>
      <c r="S20" s="139" t="s">
        <v>13</v>
      </c>
      <c r="T20" s="105"/>
      <c r="U20" s="138"/>
      <c r="V20" s="104"/>
      <c r="W20" s="105"/>
      <c r="X20" s="106"/>
    </row>
    <row r="21" spans="1:24" ht="11.25" customHeight="1" x14ac:dyDescent="0.15">
      <c r="A21" s="107"/>
      <c r="B21" s="108"/>
      <c r="C21" s="108"/>
      <c r="D21" s="108"/>
      <c r="E21" s="108"/>
      <c r="F21" s="108"/>
      <c r="G21" s="95"/>
      <c r="H21" s="93"/>
      <c r="I21" s="96"/>
      <c r="J21" s="93"/>
      <c r="K21" s="93"/>
      <c r="L21" s="93"/>
      <c r="M21" s="95"/>
      <c r="N21" s="93"/>
      <c r="O21" s="96"/>
      <c r="P21" s="93"/>
      <c r="Q21" s="93"/>
      <c r="R21" s="93"/>
      <c r="S21" s="99"/>
      <c r="T21" s="100"/>
      <c r="U21" s="101"/>
      <c r="V21" s="87"/>
      <c r="W21" s="53"/>
      <c r="X21" s="54"/>
    </row>
    <row r="22" spans="1:24" ht="11.25" customHeight="1" x14ac:dyDescent="0.15">
      <c r="A22" s="109"/>
      <c r="B22" s="110"/>
      <c r="C22" s="110"/>
      <c r="D22" s="110"/>
      <c r="E22" s="110"/>
      <c r="F22" s="110"/>
      <c r="G22" s="97"/>
      <c r="H22" s="94"/>
      <c r="I22" s="98"/>
      <c r="J22" s="94"/>
      <c r="K22" s="94"/>
      <c r="L22" s="94"/>
      <c r="M22" s="97"/>
      <c r="N22" s="94"/>
      <c r="O22" s="98"/>
      <c r="P22" s="94"/>
      <c r="Q22" s="94"/>
      <c r="R22" s="94"/>
      <c r="S22" s="102"/>
      <c r="T22" s="89"/>
      <c r="U22" s="103"/>
      <c r="V22" s="88"/>
      <c r="W22" s="89"/>
      <c r="X22" s="90"/>
    </row>
    <row r="23" spans="1:24" ht="11.25" customHeight="1" x14ac:dyDescent="0.15">
      <c r="A23" s="91"/>
      <c r="B23" s="92"/>
      <c r="C23" s="92"/>
      <c r="D23" s="92"/>
      <c r="E23" s="92"/>
      <c r="F23" s="92"/>
      <c r="G23" s="77"/>
      <c r="H23" s="78"/>
      <c r="I23" s="79"/>
      <c r="J23" s="93"/>
      <c r="K23" s="93"/>
      <c r="L23" s="93"/>
      <c r="M23" s="95"/>
      <c r="N23" s="93"/>
      <c r="O23" s="96"/>
      <c r="P23" s="78"/>
      <c r="Q23" s="78"/>
      <c r="R23" s="78"/>
      <c r="S23" s="99"/>
      <c r="T23" s="100"/>
      <c r="U23" s="101"/>
      <c r="V23" s="87"/>
      <c r="W23" s="53"/>
      <c r="X23" s="54"/>
    </row>
    <row r="24" spans="1:24" ht="11.25" customHeight="1" x14ac:dyDescent="0.15">
      <c r="A24" s="91"/>
      <c r="B24" s="92"/>
      <c r="C24" s="92"/>
      <c r="D24" s="92"/>
      <c r="E24" s="92"/>
      <c r="F24" s="92"/>
      <c r="G24" s="77"/>
      <c r="H24" s="78"/>
      <c r="I24" s="79"/>
      <c r="J24" s="94"/>
      <c r="K24" s="94"/>
      <c r="L24" s="94"/>
      <c r="M24" s="97"/>
      <c r="N24" s="94"/>
      <c r="O24" s="98"/>
      <c r="P24" s="78"/>
      <c r="Q24" s="78"/>
      <c r="R24" s="78"/>
      <c r="S24" s="102"/>
      <c r="T24" s="89"/>
      <c r="U24" s="103"/>
      <c r="V24" s="88"/>
      <c r="W24" s="89"/>
      <c r="X24" s="90"/>
    </row>
    <row r="25" spans="1:24" ht="11.25" customHeight="1" x14ac:dyDescent="0.15">
      <c r="A25" s="91"/>
      <c r="B25" s="92"/>
      <c r="C25" s="92"/>
      <c r="D25" s="92"/>
      <c r="E25" s="92"/>
      <c r="F25" s="92"/>
      <c r="G25" s="77"/>
      <c r="H25" s="78"/>
      <c r="I25" s="79"/>
      <c r="J25" s="93"/>
      <c r="K25" s="93"/>
      <c r="L25" s="93"/>
      <c r="M25" s="95"/>
      <c r="N25" s="93"/>
      <c r="O25" s="96"/>
      <c r="P25" s="78"/>
      <c r="Q25" s="78"/>
      <c r="R25" s="78"/>
      <c r="S25" s="99"/>
      <c r="T25" s="100"/>
      <c r="U25" s="101"/>
      <c r="V25" s="87"/>
      <c r="W25" s="53"/>
      <c r="X25" s="54"/>
    </row>
    <row r="26" spans="1:24" ht="11.25" customHeight="1" x14ac:dyDescent="0.15">
      <c r="A26" s="91"/>
      <c r="B26" s="92"/>
      <c r="C26" s="92"/>
      <c r="D26" s="92"/>
      <c r="E26" s="92"/>
      <c r="F26" s="92"/>
      <c r="G26" s="77"/>
      <c r="H26" s="78"/>
      <c r="I26" s="79"/>
      <c r="J26" s="94"/>
      <c r="K26" s="94"/>
      <c r="L26" s="94"/>
      <c r="M26" s="97"/>
      <c r="N26" s="94"/>
      <c r="O26" s="98"/>
      <c r="P26" s="78"/>
      <c r="Q26" s="78"/>
      <c r="R26" s="78"/>
      <c r="S26" s="102"/>
      <c r="T26" s="89"/>
      <c r="U26" s="103"/>
      <c r="V26" s="88"/>
      <c r="W26" s="89"/>
      <c r="X26" s="90"/>
    </row>
    <row r="27" spans="1:24" ht="11.25" customHeight="1" x14ac:dyDescent="0.15">
      <c r="A27" s="91"/>
      <c r="B27" s="92"/>
      <c r="C27" s="92"/>
      <c r="D27" s="92"/>
      <c r="E27" s="92"/>
      <c r="F27" s="92"/>
      <c r="G27" s="77"/>
      <c r="H27" s="78"/>
      <c r="I27" s="79"/>
      <c r="J27" s="93"/>
      <c r="K27" s="93"/>
      <c r="L27" s="93"/>
      <c r="M27" s="95"/>
      <c r="N27" s="93"/>
      <c r="O27" s="96"/>
      <c r="P27" s="78"/>
      <c r="Q27" s="78"/>
      <c r="R27" s="78"/>
      <c r="S27" s="99"/>
      <c r="T27" s="100"/>
      <c r="U27" s="101"/>
      <c r="V27" s="87"/>
      <c r="W27" s="53"/>
      <c r="X27" s="54"/>
    </row>
    <row r="28" spans="1:24" ht="11.25" customHeight="1" x14ac:dyDescent="0.15">
      <c r="A28" s="91"/>
      <c r="B28" s="92"/>
      <c r="C28" s="92"/>
      <c r="D28" s="92"/>
      <c r="E28" s="92"/>
      <c r="F28" s="92"/>
      <c r="G28" s="77"/>
      <c r="H28" s="78"/>
      <c r="I28" s="79"/>
      <c r="J28" s="94"/>
      <c r="K28" s="94"/>
      <c r="L28" s="94"/>
      <c r="M28" s="97"/>
      <c r="N28" s="94"/>
      <c r="O28" s="98"/>
      <c r="P28" s="78"/>
      <c r="Q28" s="78"/>
      <c r="R28" s="78"/>
      <c r="S28" s="102"/>
      <c r="T28" s="89"/>
      <c r="U28" s="103"/>
      <c r="V28" s="88"/>
      <c r="W28" s="89"/>
      <c r="X28" s="90"/>
    </row>
    <row r="29" spans="1:24" ht="11.25" customHeight="1" x14ac:dyDescent="0.15">
      <c r="A29" s="91"/>
      <c r="B29" s="92"/>
      <c r="C29" s="92"/>
      <c r="D29" s="92"/>
      <c r="E29" s="92"/>
      <c r="F29" s="92"/>
      <c r="G29" s="77"/>
      <c r="H29" s="78"/>
      <c r="I29" s="79"/>
      <c r="J29" s="93"/>
      <c r="K29" s="93"/>
      <c r="L29" s="93"/>
      <c r="M29" s="95"/>
      <c r="N29" s="93"/>
      <c r="O29" s="96"/>
      <c r="P29" s="78"/>
      <c r="Q29" s="78"/>
      <c r="R29" s="78"/>
      <c r="S29" s="99"/>
      <c r="T29" s="100"/>
      <c r="U29" s="101"/>
      <c r="V29" s="87"/>
      <c r="W29" s="53"/>
      <c r="X29" s="54"/>
    </row>
    <row r="30" spans="1:24" ht="11.25" customHeight="1" x14ac:dyDescent="0.15">
      <c r="A30" s="91"/>
      <c r="B30" s="92"/>
      <c r="C30" s="92"/>
      <c r="D30" s="92"/>
      <c r="E30" s="92"/>
      <c r="F30" s="92"/>
      <c r="G30" s="77"/>
      <c r="H30" s="78"/>
      <c r="I30" s="79"/>
      <c r="J30" s="94"/>
      <c r="K30" s="94"/>
      <c r="L30" s="94"/>
      <c r="M30" s="97"/>
      <c r="N30" s="94"/>
      <c r="O30" s="98"/>
      <c r="P30" s="78"/>
      <c r="Q30" s="78"/>
      <c r="R30" s="78"/>
      <c r="S30" s="102"/>
      <c r="T30" s="89"/>
      <c r="U30" s="103"/>
      <c r="V30" s="88"/>
      <c r="W30" s="89"/>
      <c r="X30" s="90"/>
    </row>
    <row r="31" spans="1:24" ht="11.25" customHeight="1" x14ac:dyDescent="0.15">
      <c r="A31" s="91"/>
      <c r="B31" s="92"/>
      <c r="C31" s="92"/>
      <c r="D31" s="92"/>
      <c r="E31" s="92"/>
      <c r="F31" s="92"/>
      <c r="G31" s="77"/>
      <c r="H31" s="78"/>
      <c r="I31" s="79"/>
      <c r="J31" s="93"/>
      <c r="K31" s="93"/>
      <c r="L31" s="93"/>
      <c r="M31" s="95"/>
      <c r="N31" s="93"/>
      <c r="O31" s="96"/>
      <c r="P31" s="78"/>
      <c r="Q31" s="78"/>
      <c r="R31" s="78"/>
      <c r="S31" s="99"/>
      <c r="T31" s="100"/>
      <c r="U31" s="101"/>
      <c r="V31" s="87"/>
      <c r="W31" s="53"/>
      <c r="X31" s="54"/>
    </row>
    <row r="32" spans="1:24" ht="11.25" customHeight="1" x14ac:dyDescent="0.15">
      <c r="A32" s="91"/>
      <c r="B32" s="92"/>
      <c r="C32" s="92"/>
      <c r="D32" s="92"/>
      <c r="E32" s="92"/>
      <c r="F32" s="92"/>
      <c r="G32" s="77"/>
      <c r="H32" s="78"/>
      <c r="I32" s="79"/>
      <c r="J32" s="94"/>
      <c r="K32" s="94"/>
      <c r="L32" s="94"/>
      <c r="M32" s="97"/>
      <c r="N32" s="94"/>
      <c r="O32" s="98"/>
      <c r="P32" s="78"/>
      <c r="Q32" s="78"/>
      <c r="R32" s="78"/>
      <c r="S32" s="102"/>
      <c r="T32" s="89"/>
      <c r="U32" s="103"/>
      <c r="V32" s="88"/>
      <c r="W32" s="89"/>
      <c r="X32" s="90"/>
    </row>
    <row r="33" spans="1:24" ht="11.25" customHeight="1" x14ac:dyDescent="0.15">
      <c r="A33" s="91"/>
      <c r="B33" s="92"/>
      <c r="C33" s="92"/>
      <c r="D33" s="92"/>
      <c r="E33" s="92"/>
      <c r="F33" s="92"/>
      <c r="G33" s="77"/>
      <c r="H33" s="78"/>
      <c r="I33" s="79"/>
      <c r="J33" s="93"/>
      <c r="K33" s="93"/>
      <c r="L33" s="93"/>
      <c r="M33" s="95"/>
      <c r="N33" s="93"/>
      <c r="O33" s="96"/>
      <c r="P33" s="78"/>
      <c r="Q33" s="78"/>
      <c r="R33" s="78"/>
      <c r="S33" s="99"/>
      <c r="T33" s="100"/>
      <c r="U33" s="101"/>
      <c r="V33" s="87"/>
      <c r="W33" s="53"/>
      <c r="X33" s="54"/>
    </row>
    <row r="34" spans="1:24" ht="11.25" customHeight="1" x14ac:dyDescent="0.15">
      <c r="A34" s="91"/>
      <c r="B34" s="92"/>
      <c r="C34" s="92"/>
      <c r="D34" s="92"/>
      <c r="E34" s="92"/>
      <c r="F34" s="92"/>
      <c r="G34" s="77"/>
      <c r="H34" s="78"/>
      <c r="I34" s="79"/>
      <c r="J34" s="94"/>
      <c r="K34" s="94"/>
      <c r="L34" s="94"/>
      <c r="M34" s="97"/>
      <c r="N34" s="94"/>
      <c r="O34" s="98"/>
      <c r="P34" s="78"/>
      <c r="Q34" s="78"/>
      <c r="R34" s="78"/>
      <c r="S34" s="102"/>
      <c r="T34" s="89"/>
      <c r="U34" s="103"/>
      <c r="V34" s="88"/>
      <c r="W34" s="89"/>
      <c r="X34" s="90"/>
    </row>
    <row r="35" spans="1:24" ht="11.25" customHeight="1" x14ac:dyDescent="0.15">
      <c r="A35" s="73"/>
      <c r="B35" s="74"/>
      <c r="C35" s="74"/>
      <c r="D35" s="74"/>
      <c r="E35" s="74"/>
      <c r="F35" s="74"/>
      <c r="G35" s="77"/>
      <c r="H35" s="78"/>
      <c r="I35" s="79"/>
      <c r="J35" s="78"/>
      <c r="K35" s="78"/>
      <c r="L35" s="78"/>
      <c r="M35" s="77"/>
      <c r="N35" s="78"/>
      <c r="O35" s="79"/>
      <c r="P35" s="78"/>
      <c r="Q35" s="78"/>
      <c r="R35" s="78"/>
      <c r="S35" s="83"/>
      <c r="T35" s="51"/>
      <c r="U35" s="84"/>
      <c r="V35" s="51"/>
      <c r="W35" s="51"/>
      <c r="X35" s="52"/>
    </row>
    <row r="36" spans="1:24" ht="11.25" customHeight="1" x14ac:dyDescent="0.15">
      <c r="A36" s="73"/>
      <c r="B36" s="74"/>
      <c r="C36" s="74"/>
      <c r="D36" s="74"/>
      <c r="E36" s="74"/>
      <c r="F36" s="74"/>
      <c r="G36" s="77"/>
      <c r="H36" s="78"/>
      <c r="I36" s="79"/>
      <c r="J36" s="78"/>
      <c r="K36" s="78"/>
      <c r="L36" s="78"/>
      <c r="M36" s="77"/>
      <c r="N36" s="78"/>
      <c r="O36" s="79"/>
      <c r="P36" s="78"/>
      <c r="Q36" s="78"/>
      <c r="R36" s="78"/>
      <c r="S36" s="83"/>
      <c r="T36" s="51"/>
      <c r="U36" s="84"/>
      <c r="V36" s="51"/>
      <c r="W36" s="51"/>
      <c r="X36" s="52"/>
    </row>
    <row r="37" spans="1:24" ht="11.25" customHeight="1" x14ac:dyDescent="0.15">
      <c r="A37" s="73"/>
      <c r="B37" s="74"/>
      <c r="C37" s="74"/>
      <c r="D37" s="74"/>
      <c r="E37" s="74"/>
      <c r="F37" s="74"/>
      <c r="G37" s="77"/>
      <c r="H37" s="78"/>
      <c r="I37" s="79"/>
      <c r="J37" s="78"/>
      <c r="K37" s="78"/>
      <c r="L37" s="78"/>
      <c r="M37" s="77"/>
      <c r="N37" s="78"/>
      <c r="O37" s="79"/>
      <c r="P37" s="78"/>
      <c r="Q37" s="78"/>
      <c r="R37" s="78"/>
      <c r="S37" s="83"/>
      <c r="T37" s="51"/>
      <c r="U37" s="84"/>
      <c r="V37" s="51"/>
      <c r="W37" s="51"/>
      <c r="X37" s="52"/>
    </row>
    <row r="38" spans="1:24" ht="11.25" customHeight="1" x14ac:dyDescent="0.15">
      <c r="A38" s="73"/>
      <c r="B38" s="74"/>
      <c r="C38" s="74"/>
      <c r="D38" s="74"/>
      <c r="E38" s="74"/>
      <c r="F38" s="74"/>
      <c r="G38" s="77"/>
      <c r="H38" s="78"/>
      <c r="I38" s="79"/>
      <c r="J38" s="78"/>
      <c r="K38" s="78"/>
      <c r="L38" s="78"/>
      <c r="M38" s="77"/>
      <c r="N38" s="78"/>
      <c r="O38" s="79"/>
      <c r="P38" s="78"/>
      <c r="Q38" s="78"/>
      <c r="R38" s="78"/>
      <c r="S38" s="83"/>
      <c r="T38" s="51"/>
      <c r="U38" s="84"/>
      <c r="V38" s="51"/>
      <c r="W38" s="51"/>
      <c r="X38" s="52"/>
    </row>
    <row r="39" spans="1:24" ht="11.25" customHeight="1" x14ac:dyDescent="0.15">
      <c r="A39" s="73"/>
      <c r="B39" s="74"/>
      <c r="C39" s="74"/>
      <c r="D39" s="74"/>
      <c r="E39" s="74"/>
      <c r="F39" s="74"/>
      <c r="G39" s="77"/>
      <c r="H39" s="78"/>
      <c r="I39" s="79"/>
      <c r="J39" s="78"/>
      <c r="K39" s="78"/>
      <c r="L39" s="78"/>
      <c r="M39" s="77"/>
      <c r="N39" s="78"/>
      <c r="O39" s="79"/>
      <c r="P39" s="78"/>
      <c r="Q39" s="78"/>
      <c r="R39" s="78"/>
      <c r="S39" s="83"/>
      <c r="T39" s="51"/>
      <c r="U39" s="84"/>
      <c r="V39" s="51"/>
      <c r="W39" s="51"/>
      <c r="X39" s="52"/>
    </row>
    <row r="40" spans="1:24" ht="11.25" customHeight="1" x14ac:dyDescent="0.15">
      <c r="A40" s="75"/>
      <c r="B40" s="76"/>
      <c r="C40" s="76"/>
      <c r="D40" s="76"/>
      <c r="E40" s="76"/>
      <c r="F40" s="76"/>
      <c r="G40" s="80"/>
      <c r="H40" s="81"/>
      <c r="I40" s="82"/>
      <c r="J40" s="81"/>
      <c r="K40" s="81"/>
      <c r="L40" s="81"/>
      <c r="M40" s="80"/>
      <c r="N40" s="81"/>
      <c r="O40" s="82"/>
      <c r="P40" s="81"/>
      <c r="Q40" s="81"/>
      <c r="R40" s="81"/>
      <c r="S40" s="85"/>
      <c r="T40" s="53"/>
      <c r="U40" s="86"/>
      <c r="V40" s="53"/>
      <c r="W40" s="53"/>
      <c r="X40" s="54"/>
    </row>
    <row r="41" spans="1:24" ht="11.25" customHeight="1" x14ac:dyDescent="0.15">
      <c r="A41" s="55" t="s">
        <v>27</v>
      </c>
      <c r="B41" s="56"/>
      <c r="C41" s="56"/>
      <c r="D41" s="56"/>
      <c r="E41" s="56"/>
      <c r="F41" s="56"/>
      <c r="G41" s="59"/>
      <c r="H41" s="60"/>
      <c r="I41" s="61"/>
      <c r="J41" s="59"/>
      <c r="K41" s="60"/>
      <c r="L41" s="61"/>
      <c r="M41" s="59"/>
      <c r="N41" s="60"/>
      <c r="O41" s="61"/>
      <c r="P41" s="59">
        <f>SUM(P21:R40)</f>
        <v>0</v>
      </c>
      <c r="Q41" s="60"/>
      <c r="R41" s="60"/>
      <c r="S41" s="65"/>
      <c r="T41" s="66"/>
      <c r="U41" s="67"/>
      <c r="V41" s="66"/>
      <c r="W41" s="66"/>
      <c r="X41" s="71"/>
    </row>
    <row r="42" spans="1:24" ht="11.25" customHeight="1" x14ac:dyDescent="0.15">
      <c r="A42" s="57"/>
      <c r="B42" s="58"/>
      <c r="C42" s="58"/>
      <c r="D42" s="58"/>
      <c r="E42" s="58"/>
      <c r="F42" s="58"/>
      <c r="G42" s="62"/>
      <c r="H42" s="63"/>
      <c r="I42" s="64"/>
      <c r="J42" s="62"/>
      <c r="K42" s="63"/>
      <c r="L42" s="64"/>
      <c r="M42" s="62"/>
      <c r="N42" s="63"/>
      <c r="O42" s="64"/>
      <c r="P42" s="62"/>
      <c r="Q42" s="63"/>
      <c r="R42" s="63"/>
      <c r="S42" s="68"/>
      <c r="T42" s="69"/>
      <c r="U42" s="70"/>
      <c r="V42" s="69"/>
      <c r="W42" s="69"/>
      <c r="X42" s="72"/>
    </row>
    <row r="43" spans="1:24" ht="11.25" customHeight="1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37"/>
      <c r="S43" s="16"/>
      <c r="T43" s="37"/>
      <c r="U43" s="37"/>
      <c r="V43" s="47"/>
      <c r="W43" s="47"/>
      <c r="X43" s="37"/>
    </row>
    <row r="44" spans="1:24" ht="17.25" customHeight="1" x14ac:dyDescent="0.15">
      <c r="L44" s="25"/>
      <c r="M44" s="48" t="s">
        <v>14</v>
      </c>
      <c r="N44" s="49"/>
      <c r="O44" s="49"/>
      <c r="P44" s="49"/>
      <c r="Q44" s="49"/>
      <c r="R44" s="50"/>
      <c r="S44" s="48" t="s">
        <v>28</v>
      </c>
      <c r="T44" s="49"/>
      <c r="U44" s="49"/>
      <c r="V44" s="49"/>
      <c r="W44" s="49"/>
      <c r="X44" s="50"/>
    </row>
    <row r="45" spans="1:24" ht="15" customHeight="1" x14ac:dyDescent="0.15">
      <c r="L45" s="25"/>
      <c r="M45" s="24"/>
      <c r="N45" s="25"/>
      <c r="Q45" s="24"/>
      <c r="R45" s="25"/>
      <c r="S45" s="24"/>
      <c r="T45" s="25"/>
      <c r="U45" s="24"/>
      <c r="V45" s="25"/>
      <c r="W45" s="24"/>
      <c r="X45" s="25"/>
    </row>
    <row r="46" spans="1:24" ht="15" customHeight="1" x14ac:dyDescent="0.15">
      <c r="L46" s="25"/>
      <c r="M46" s="24"/>
      <c r="N46" s="25"/>
      <c r="Q46" s="24"/>
      <c r="R46" s="25"/>
      <c r="S46" s="24"/>
      <c r="T46" s="25"/>
      <c r="U46" s="24"/>
      <c r="V46" s="25"/>
      <c r="W46" s="24"/>
      <c r="X46" s="25"/>
    </row>
    <row r="47" spans="1:24" ht="18.75" customHeight="1" x14ac:dyDescent="0.15">
      <c r="L47" s="25"/>
      <c r="M47" s="26"/>
      <c r="N47" s="27"/>
      <c r="O47" s="11"/>
      <c r="P47" s="11"/>
      <c r="Q47" s="26"/>
      <c r="R47" s="27"/>
      <c r="S47" s="26"/>
      <c r="T47" s="27"/>
      <c r="U47" s="26"/>
      <c r="V47" s="27"/>
      <c r="W47" s="26"/>
      <c r="X47" s="27"/>
    </row>
    <row r="49" spans="5:15" ht="11.25" customHeight="1" x14ac:dyDescent="0.15">
      <c r="E49" s="1"/>
      <c r="F49" s="3"/>
      <c r="G49" s="3"/>
      <c r="H49" s="3"/>
      <c r="I49" s="3"/>
      <c r="J49" s="3"/>
      <c r="K49" s="3"/>
      <c r="L49" s="3"/>
      <c r="M49" s="3"/>
      <c r="N49" s="3"/>
      <c r="O49" s="1"/>
    </row>
    <row r="50" spans="5:15" ht="11.25" customHeight="1" x14ac:dyDescent="0.15">
      <c r="E50" s="1"/>
      <c r="F50" s="46"/>
      <c r="G50" s="46"/>
      <c r="H50" s="46"/>
      <c r="I50" s="46"/>
      <c r="J50" s="46"/>
      <c r="K50" s="46"/>
      <c r="L50" s="46"/>
      <c r="M50" s="46"/>
      <c r="N50" s="46"/>
      <c r="O50" s="1"/>
    </row>
    <row r="51" spans="5:15" ht="11.25" customHeight="1" x14ac:dyDescent="0.15">
      <c r="E51" s="1"/>
      <c r="F51" s="46"/>
      <c r="G51" s="46"/>
      <c r="H51" s="46"/>
      <c r="I51" s="46"/>
      <c r="J51" s="46"/>
      <c r="K51" s="46"/>
      <c r="L51" s="46"/>
      <c r="M51" s="46"/>
      <c r="N51" s="46"/>
      <c r="O51" s="1"/>
    </row>
    <row r="52" spans="5:15" ht="11.25" customHeight="1" x14ac:dyDescent="0.15">
      <c r="E52" s="1"/>
      <c r="F52" s="46"/>
      <c r="G52" s="46"/>
      <c r="H52" s="46"/>
      <c r="I52" s="46"/>
      <c r="J52" s="46"/>
      <c r="K52" s="46"/>
      <c r="L52" s="46"/>
      <c r="M52" s="46"/>
      <c r="N52" s="46"/>
      <c r="O52" s="1"/>
    </row>
    <row r="53" spans="5:15" ht="11.25" customHeight="1" x14ac:dyDescent="0.15"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5:15" ht="11.25" customHeight="1" x14ac:dyDescent="0.15"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5:15" ht="11.25" customHeight="1" x14ac:dyDescent="0.15"/>
    <row r="56" spans="5:15" ht="11.25" customHeight="1" x14ac:dyDescent="0.15"/>
    <row r="57" spans="5:15" ht="11.25" customHeight="1" x14ac:dyDescent="0.15"/>
    <row r="58" spans="5:15" ht="11.25" customHeight="1" x14ac:dyDescent="0.15"/>
    <row r="59" spans="5:15" ht="11.25" customHeight="1" x14ac:dyDescent="0.15"/>
    <row r="60" spans="5:15" ht="11.25" customHeight="1" x14ac:dyDescent="0.15"/>
    <row r="61" spans="5:15" ht="11.25" customHeight="1" x14ac:dyDescent="0.15"/>
    <row r="62" spans="5:15" ht="11.25" customHeight="1" x14ac:dyDescent="0.15"/>
    <row r="63" spans="5:15" ht="11.25" customHeight="1" x14ac:dyDescent="0.15"/>
    <row r="64" spans="5:15" ht="11.25" customHeight="1" x14ac:dyDescent="0.15"/>
    <row r="65" ht="11.25" customHeight="1" x14ac:dyDescent="0.15"/>
    <row r="66" ht="11.25" customHeight="1" x14ac:dyDescent="0.15"/>
    <row r="67" ht="11.25" customHeight="1" x14ac:dyDescent="0.15"/>
    <row r="68" ht="11.25" customHeight="1" x14ac:dyDescent="0.15"/>
    <row r="69" ht="11.25" customHeight="1" x14ac:dyDescent="0.15"/>
    <row r="70" ht="11.25" customHeight="1" x14ac:dyDescent="0.15"/>
    <row r="71" ht="11.25" customHeight="1" x14ac:dyDescent="0.15"/>
    <row r="72" ht="11.25" customHeight="1" x14ac:dyDescent="0.15"/>
    <row r="73" ht="11.25" customHeight="1" x14ac:dyDescent="0.15"/>
    <row r="74" ht="11.25" customHeight="1" x14ac:dyDescent="0.15"/>
    <row r="75" ht="11.25" customHeight="1" x14ac:dyDescent="0.15"/>
    <row r="76" ht="11.25" customHeight="1" x14ac:dyDescent="0.15"/>
    <row r="77" ht="11.25" customHeight="1" x14ac:dyDescent="0.15"/>
    <row r="78" ht="11.25" customHeight="1" x14ac:dyDescent="0.15"/>
    <row r="79" ht="11.25" customHeight="1" x14ac:dyDescent="0.15"/>
    <row r="80" ht="11.25" customHeight="1" x14ac:dyDescent="0.15"/>
    <row r="81" ht="11.25" customHeight="1" x14ac:dyDescent="0.15"/>
    <row r="82" ht="11.25" customHeight="1" x14ac:dyDescent="0.15"/>
    <row r="83" ht="11.25" customHeight="1" x14ac:dyDescent="0.15"/>
    <row r="84" ht="11.25" customHeight="1" x14ac:dyDescent="0.15"/>
    <row r="85" ht="11.25" customHeight="1" x14ac:dyDescent="0.15"/>
    <row r="86" ht="11.25" customHeight="1" x14ac:dyDescent="0.15"/>
    <row r="87" ht="11.25" customHeight="1" x14ac:dyDescent="0.15"/>
    <row r="88" ht="11.25" customHeight="1" x14ac:dyDescent="0.15"/>
    <row r="89" ht="11.25" customHeight="1" x14ac:dyDescent="0.15"/>
    <row r="90" ht="11.25" customHeight="1" x14ac:dyDescent="0.15"/>
    <row r="91" ht="11.25" customHeight="1" x14ac:dyDescent="0.15"/>
    <row r="92" ht="11.25" customHeight="1" x14ac:dyDescent="0.15"/>
    <row r="93" ht="11.25" customHeight="1" x14ac:dyDescent="0.15"/>
    <row r="94" ht="11.25" customHeight="1" x14ac:dyDescent="0.15"/>
    <row r="95" ht="11.25" customHeight="1" x14ac:dyDescent="0.15"/>
    <row r="96" ht="11.25" customHeight="1" x14ac:dyDescent="0.15"/>
    <row r="97" ht="11.25" customHeight="1" x14ac:dyDescent="0.15"/>
    <row r="98" ht="11.25" customHeight="1" x14ac:dyDescent="0.15"/>
    <row r="99" ht="11.25" customHeight="1" x14ac:dyDescent="0.15"/>
    <row r="100" ht="11.25" customHeight="1" x14ac:dyDescent="0.15"/>
    <row r="101" ht="11.25" customHeight="1" x14ac:dyDescent="0.15"/>
    <row r="102" ht="11.25" customHeight="1" x14ac:dyDescent="0.15"/>
    <row r="103" ht="11.25" customHeight="1" x14ac:dyDescent="0.15"/>
    <row r="104" ht="11.25" customHeight="1" x14ac:dyDescent="0.15"/>
    <row r="105" ht="11.25" customHeight="1" x14ac:dyDescent="0.15"/>
    <row r="106" ht="11.25" customHeight="1" x14ac:dyDescent="0.15"/>
    <row r="107" ht="11.25" customHeight="1" x14ac:dyDescent="0.15"/>
    <row r="108" ht="11.25" customHeight="1" x14ac:dyDescent="0.15"/>
    <row r="109" ht="11.25" customHeight="1" x14ac:dyDescent="0.15"/>
    <row r="110" ht="11.25" customHeight="1" x14ac:dyDescent="0.15"/>
    <row r="111" ht="11.25" customHeight="1" x14ac:dyDescent="0.15"/>
    <row r="112" ht="11.25" customHeight="1" x14ac:dyDescent="0.15"/>
    <row r="113" ht="11.25" customHeight="1" x14ac:dyDescent="0.15"/>
    <row r="114" ht="11.25" customHeight="1" x14ac:dyDescent="0.15"/>
    <row r="115" ht="11.25" customHeight="1" x14ac:dyDescent="0.15"/>
    <row r="116" ht="11.25" customHeight="1" x14ac:dyDescent="0.15"/>
    <row r="117" ht="11.25" customHeight="1" x14ac:dyDescent="0.15"/>
    <row r="118" ht="11.25" customHeight="1" x14ac:dyDescent="0.15"/>
    <row r="119" ht="11.25" customHeight="1" x14ac:dyDescent="0.15"/>
    <row r="120" ht="11.25" customHeight="1" x14ac:dyDescent="0.15"/>
    <row r="121" ht="11.25" customHeight="1" x14ac:dyDescent="0.15"/>
    <row r="122" ht="11.25" customHeight="1" x14ac:dyDescent="0.15"/>
    <row r="123" ht="11.25" customHeight="1" x14ac:dyDescent="0.15"/>
    <row r="124" ht="11.25" customHeight="1" x14ac:dyDescent="0.15"/>
    <row r="125" ht="11.25" customHeight="1" x14ac:dyDescent="0.15"/>
    <row r="126" ht="11.25" customHeight="1" x14ac:dyDescent="0.15"/>
    <row r="127" ht="11.25" customHeight="1" x14ac:dyDescent="0.15"/>
    <row r="128" ht="11.25" customHeight="1" x14ac:dyDescent="0.15"/>
    <row r="129" ht="11.25" customHeight="1" x14ac:dyDescent="0.15"/>
    <row r="130" ht="11.25" customHeight="1" x14ac:dyDescent="0.15"/>
    <row r="131" ht="11.25" customHeight="1" x14ac:dyDescent="0.15"/>
    <row r="132" ht="11.25" customHeight="1" x14ac:dyDescent="0.15"/>
    <row r="133" ht="11.25" customHeight="1" x14ac:dyDescent="0.15"/>
    <row r="134" ht="11.25" customHeight="1" x14ac:dyDescent="0.15"/>
    <row r="135" ht="11.25" customHeight="1" x14ac:dyDescent="0.15"/>
    <row r="136" ht="11.25" customHeight="1" x14ac:dyDescent="0.15"/>
    <row r="137" ht="11.25" customHeight="1" x14ac:dyDescent="0.15"/>
    <row r="138" ht="11.25" customHeight="1" x14ac:dyDescent="0.15"/>
    <row r="139" ht="11.25" customHeight="1" x14ac:dyDescent="0.15"/>
    <row r="140" ht="11.25" customHeight="1" x14ac:dyDescent="0.15"/>
    <row r="141" ht="11.25" customHeight="1" x14ac:dyDescent="0.15"/>
    <row r="142" ht="11.25" customHeight="1" x14ac:dyDescent="0.15"/>
    <row r="143" ht="11.25" customHeight="1" x14ac:dyDescent="0.15"/>
    <row r="144" ht="11.25" customHeight="1" x14ac:dyDescent="0.15"/>
    <row r="145" ht="11.25" customHeight="1" x14ac:dyDescent="0.15"/>
    <row r="146" ht="11.25" customHeight="1" x14ac:dyDescent="0.15"/>
    <row r="147" ht="11.25" customHeight="1" x14ac:dyDescent="0.15"/>
    <row r="148" ht="11.25" customHeight="1" x14ac:dyDescent="0.15"/>
    <row r="149" ht="11.25" customHeight="1" x14ac:dyDescent="0.15"/>
    <row r="150" ht="11.25" customHeight="1" x14ac:dyDescent="0.15"/>
    <row r="151" ht="11.25" customHeight="1" x14ac:dyDescent="0.15"/>
    <row r="152" ht="11.25" customHeight="1" x14ac:dyDescent="0.15"/>
    <row r="153" ht="11.25" customHeight="1" x14ac:dyDescent="0.15"/>
    <row r="154" ht="11.25" customHeight="1" x14ac:dyDescent="0.15"/>
    <row r="155" ht="11.25" customHeight="1" x14ac:dyDescent="0.15"/>
    <row r="156" ht="11.25" customHeight="1" x14ac:dyDescent="0.15"/>
    <row r="157" ht="11.25" customHeight="1" x14ac:dyDescent="0.15"/>
    <row r="158" ht="11.25" customHeight="1" x14ac:dyDescent="0.15"/>
    <row r="159" ht="11.25" customHeight="1" x14ac:dyDescent="0.15"/>
    <row r="160" ht="11.25" customHeight="1" x14ac:dyDescent="0.15"/>
    <row r="161" ht="11.25" customHeight="1" x14ac:dyDescent="0.15"/>
    <row r="162" ht="11.25" customHeight="1" x14ac:dyDescent="0.15"/>
    <row r="163" ht="11.25" customHeight="1" x14ac:dyDescent="0.15"/>
    <row r="164" ht="11.25" customHeight="1" x14ac:dyDescent="0.15"/>
    <row r="165" ht="11.25" customHeight="1" x14ac:dyDescent="0.15"/>
    <row r="166" ht="11.25" customHeight="1" x14ac:dyDescent="0.15"/>
    <row r="167" ht="11.25" customHeight="1" x14ac:dyDescent="0.15"/>
    <row r="168" ht="11.25" customHeight="1" x14ac:dyDescent="0.15"/>
    <row r="169" ht="11.25" customHeight="1" x14ac:dyDescent="0.15"/>
    <row r="170" ht="11.25" customHeight="1" x14ac:dyDescent="0.15"/>
    <row r="171" ht="11.25" customHeight="1" x14ac:dyDescent="0.15"/>
    <row r="172" ht="11.25" customHeight="1" x14ac:dyDescent="0.15"/>
    <row r="173" ht="11.25" customHeight="1" x14ac:dyDescent="0.15"/>
    <row r="174" ht="11.25" customHeight="1" x14ac:dyDescent="0.15"/>
    <row r="175" ht="11.25" customHeight="1" x14ac:dyDescent="0.15"/>
    <row r="176" ht="11.25" customHeight="1" x14ac:dyDescent="0.15"/>
    <row r="177" ht="11.25" customHeight="1" x14ac:dyDescent="0.15"/>
    <row r="178" ht="11.25" customHeight="1" x14ac:dyDescent="0.15"/>
    <row r="179" ht="11.25" customHeight="1" x14ac:dyDescent="0.15"/>
  </sheetData>
  <mergeCells count="120">
    <mergeCell ref="J1:O2"/>
    <mergeCell ref="W1:X1"/>
    <mergeCell ref="A3:G4"/>
    <mergeCell ref="O4:P4"/>
    <mergeCell ref="O5:P5"/>
    <mergeCell ref="D6:H7"/>
    <mergeCell ref="O6:P6"/>
    <mergeCell ref="O7:P7"/>
    <mergeCell ref="O12:P12"/>
    <mergeCell ref="N11:P11"/>
    <mergeCell ref="O13:P13"/>
    <mergeCell ref="O14:P14"/>
    <mergeCell ref="A16:D17"/>
    <mergeCell ref="E16:R17"/>
    <mergeCell ref="S16:U17"/>
    <mergeCell ref="D8:H9"/>
    <mergeCell ref="O8:P8"/>
    <mergeCell ref="O9:P9"/>
    <mergeCell ref="D10:H11"/>
    <mergeCell ref="O10:P10"/>
    <mergeCell ref="V20:X20"/>
    <mergeCell ref="A21:F22"/>
    <mergeCell ref="G21:I22"/>
    <mergeCell ref="J21:L22"/>
    <mergeCell ref="M21:O22"/>
    <mergeCell ref="P21:R22"/>
    <mergeCell ref="S21:U22"/>
    <mergeCell ref="V21:X22"/>
    <mergeCell ref="V16:X17"/>
    <mergeCell ref="A18:F20"/>
    <mergeCell ref="G18:I19"/>
    <mergeCell ref="J18:L19"/>
    <mergeCell ref="M18:O19"/>
    <mergeCell ref="P18:R19"/>
    <mergeCell ref="S18:U19"/>
    <mergeCell ref="V18:X19"/>
    <mergeCell ref="G20:I20"/>
    <mergeCell ref="S20:U20"/>
    <mergeCell ref="V23:X24"/>
    <mergeCell ref="A25:F26"/>
    <mergeCell ref="G25:I26"/>
    <mergeCell ref="J25:L26"/>
    <mergeCell ref="M25:O26"/>
    <mergeCell ref="P25:R26"/>
    <mergeCell ref="S25:U26"/>
    <mergeCell ref="V25:X26"/>
    <mergeCell ref="A23:F24"/>
    <mergeCell ref="G23:I24"/>
    <mergeCell ref="J23:L24"/>
    <mergeCell ref="M23:O24"/>
    <mergeCell ref="P23:R24"/>
    <mergeCell ref="S23:U24"/>
    <mergeCell ref="V27:X28"/>
    <mergeCell ref="A29:F30"/>
    <mergeCell ref="G29:I30"/>
    <mergeCell ref="J29:L30"/>
    <mergeCell ref="M29:O30"/>
    <mergeCell ref="P29:R30"/>
    <mergeCell ref="S29:U30"/>
    <mergeCell ref="V29:X30"/>
    <mergeCell ref="A27:F28"/>
    <mergeCell ref="G27:I28"/>
    <mergeCell ref="J27:L28"/>
    <mergeCell ref="M27:O28"/>
    <mergeCell ref="P27:R28"/>
    <mergeCell ref="S27:U28"/>
    <mergeCell ref="V31:X32"/>
    <mergeCell ref="A33:F34"/>
    <mergeCell ref="G33:I34"/>
    <mergeCell ref="J33:L34"/>
    <mergeCell ref="M33:O34"/>
    <mergeCell ref="P33:R34"/>
    <mergeCell ref="S33:U34"/>
    <mergeCell ref="V33:X34"/>
    <mergeCell ref="A31:F32"/>
    <mergeCell ref="G31:I32"/>
    <mergeCell ref="J31:L32"/>
    <mergeCell ref="M31:O32"/>
    <mergeCell ref="P31:R32"/>
    <mergeCell ref="S31:U32"/>
    <mergeCell ref="V35:X36"/>
    <mergeCell ref="A37:F38"/>
    <mergeCell ref="G37:I38"/>
    <mergeCell ref="J37:L38"/>
    <mergeCell ref="M37:O38"/>
    <mergeCell ref="P37:R38"/>
    <mergeCell ref="S37:U38"/>
    <mergeCell ref="V37:X38"/>
    <mergeCell ref="A35:F36"/>
    <mergeCell ref="G35:I36"/>
    <mergeCell ref="J35:L36"/>
    <mergeCell ref="M35:O36"/>
    <mergeCell ref="P35:R36"/>
    <mergeCell ref="S35:U36"/>
    <mergeCell ref="V39:X40"/>
    <mergeCell ref="A41:F42"/>
    <mergeCell ref="G41:I42"/>
    <mergeCell ref="J41:L42"/>
    <mergeCell ref="M41:O42"/>
    <mergeCell ref="P41:R42"/>
    <mergeCell ref="S41:U42"/>
    <mergeCell ref="V41:X42"/>
    <mergeCell ref="A39:F40"/>
    <mergeCell ref="G39:I40"/>
    <mergeCell ref="J39:L40"/>
    <mergeCell ref="M39:O40"/>
    <mergeCell ref="P39:R40"/>
    <mergeCell ref="S39:U40"/>
    <mergeCell ref="M50:M52"/>
    <mergeCell ref="N50:N52"/>
    <mergeCell ref="V43:W43"/>
    <mergeCell ref="M44:R44"/>
    <mergeCell ref="S44:X44"/>
    <mergeCell ref="F50:F52"/>
    <mergeCell ref="G50:G52"/>
    <mergeCell ref="H50:H52"/>
    <mergeCell ref="I50:I52"/>
    <mergeCell ref="J50:J52"/>
    <mergeCell ref="K50:K52"/>
    <mergeCell ref="L50:L52"/>
  </mergeCells>
  <phoneticPr fontId="4"/>
  <pageMargins left="0.98425196850393704" right="0.19685039370078741" top="0.15748031496062992" bottom="0.19685039370078741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50C2-C0D8-4E7E-97E4-978A4FC67BFB}">
  <sheetPr>
    <tabColor rgb="FFFFFF00"/>
  </sheetPr>
  <dimension ref="A1:X179"/>
  <sheetViews>
    <sheetView zoomScaleNormal="100" zoomScaleSheetLayoutView="90" workbookViewId="0">
      <selection activeCell="L5" sqref="L5"/>
    </sheetView>
  </sheetViews>
  <sheetFormatPr defaultColWidth="5.5" defaultRowHeight="15" customHeight="1" x14ac:dyDescent="0.15"/>
  <cols>
    <col min="1" max="1" width="5.5" style="2" customWidth="1"/>
    <col min="2" max="16384" width="5.5" style="2"/>
  </cols>
  <sheetData>
    <row r="1" spans="1:24" ht="15" customHeight="1" x14ac:dyDescent="0.15">
      <c r="A1" s="4"/>
      <c r="B1" s="4"/>
      <c r="C1" s="4"/>
      <c r="D1" s="4"/>
      <c r="E1" s="4"/>
      <c r="F1" s="4"/>
      <c r="G1" s="4"/>
      <c r="H1" s="4"/>
      <c r="I1" s="4"/>
      <c r="J1" s="147" t="s">
        <v>0</v>
      </c>
      <c r="K1" s="147"/>
      <c r="L1" s="147"/>
      <c r="M1" s="147"/>
      <c r="N1" s="147"/>
      <c r="O1" s="147"/>
      <c r="P1" s="5"/>
      <c r="V1" s="6" t="s">
        <v>10</v>
      </c>
      <c r="W1" s="121"/>
      <c r="X1" s="121"/>
    </row>
    <row r="2" spans="1:24" ht="15" customHeight="1" x14ac:dyDescent="0.15">
      <c r="A2" s="4"/>
      <c r="B2" s="4"/>
      <c r="C2" s="4"/>
      <c r="D2" s="4"/>
      <c r="J2" s="147"/>
      <c r="K2" s="147"/>
      <c r="L2" s="147"/>
      <c r="M2" s="147"/>
      <c r="N2" s="147"/>
      <c r="O2" s="147"/>
      <c r="P2" s="5"/>
    </row>
    <row r="3" spans="1:24" ht="15" customHeight="1" x14ac:dyDescent="0.15">
      <c r="A3" s="148" t="s">
        <v>11</v>
      </c>
      <c r="B3" s="148"/>
      <c r="C3" s="148"/>
      <c r="D3" s="148"/>
      <c r="E3" s="148"/>
      <c r="F3" s="148"/>
      <c r="G3" s="148"/>
      <c r="K3" s="7"/>
      <c r="L3" s="7"/>
      <c r="M3" s="7"/>
      <c r="N3" s="7"/>
      <c r="O3" s="7"/>
      <c r="P3" s="5"/>
      <c r="T3" s="6"/>
      <c r="U3" s="6" t="s">
        <v>17</v>
      </c>
      <c r="V3" s="6" t="s">
        <v>47</v>
      </c>
      <c r="W3" s="6" t="s">
        <v>48</v>
      </c>
      <c r="X3" s="6" t="s">
        <v>20</v>
      </c>
    </row>
    <row r="4" spans="1:24" ht="15" customHeight="1" x14ac:dyDescent="0.15">
      <c r="A4" s="148"/>
      <c r="B4" s="148"/>
      <c r="C4" s="148"/>
      <c r="D4" s="148"/>
      <c r="E4" s="148"/>
      <c r="F4" s="148"/>
      <c r="G4" s="148"/>
      <c r="H4" s="4"/>
      <c r="I4" s="4"/>
      <c r="O4" s="149" t="s">
        <v>16</v>
      </c>
      <c r="P4" s="149"/>
      <c r="Q4" s="23" t="s">
        <v>37</v>
      </c>
    </row>
    <row r="5" spans="1:24" ht="15" customHeight="1" x14ac:dyDescent="0.15">
      <c r="O5" s="140" t="s">
        <v>1</v>
      </c>
      <c r="P5" s="140"/>
      <c r="Q5" s="2" t="s">
        <v>43</v>
      </c>
      <c r="R5" s="4"/>
      <c r="S5" s="4"/>
      <c r="T5" s="4"/>
      <c r="U5" s="4"/>
      <c r="V5" s="4"/>
      <c r="W5" s="4"/>
    </row>
    <row r="6" spans="1:24" ht="15" customHeight="1" x14ac:dyDescent="0.2">
      <c r="C6" s="28"/>
      <c r="D6" s="145">
        <f>SUM(P41)</f>
        <v>100000</v>
      </c>
      <c r="E6" s="145"/>
      <c r="F6" s="145"/>
      <c r="G6" s="145"/>
      <c r="H6" s="145"/>
      <c r="I6" s="9"/>
      <c r="O6" s="140" t="s">
        <v>29</v>
      </c>
      <c r="P6" s="140"/>
      <c r="Q6" s="2" t="s">
        <v>38</v>
      </c>
      <c r="R6" s="4"/>
      <c r="S6" s="4"/>
      <c r="T6" s="4"/>
      <c r="U6" s="4"/>
      <c r="V6" s="4"/>
      <c r="W6" s="4"/>
    </row>
    <row r="7" spans="1:24" ht="15" customHeight="1" x14ac:dyDescent="0.2">
      <c r="A7" s="10" t="s">
        <v>31</v>
      </c>
      <c r="B7" s="11"/>
      <c r="C7" s="29"/>
      <c r="D7" s="146"/>
      <c r="E7" s="146"/>
      <c r="F7" s="146"/>
      <c r="G7" s="146"/>
      <c r="H7" s="146"/>
      <c r="I7" s="12" t="s">
        <v>2</v>
      </c>
      <c r="M7" s="8"/>
      <c r="O7" s="140" t="s">
        <v>3</v>
      </c>
      <c r="P7" s="140"/>
      <c r="Q7" s="2" t="s">
        <v>39</v>
      </c>
      <c r="R7" s="4"/>
      <c r="S7" s="4"/>
      <c r="T7" s="4"/>
      <c r="U7" s="4"/>
      <c r="V7" s="4"/>
      <c r="W7" s="4"/>
      <c r="X7" s="44" t="s">
        <v>4</v>
      </c>
    </row>
    <row r="8" spans="1:24" ht="15" customHeight="1" x14ac:dyDescent="0.2">
      <c r="A8" s="9"/>
      <c r="C8" s="30"/>
      <c r="D8" s="145">
        <f>SUM(D6*0.1)</f>
        <v>10000</v>
      </c>
      <c r="E8" s="145"/>
      <c r="F8" s="145"/>
      <c r="G8" s="145"/>
      <c r="H8" s="145"/>
      <c r="I8" s="9"/>
      <c r="K8" s="13"/>
      <c r="L8" s="4"/>
      <c r="M8" s="4"/>
      <c r="O8" s="140" t="s">
        <v>12</v>
      </c>
      <c r="P8" s="140"/>
      <c r="Q8" s="2" t="s">
        <v>40</v>
      </c>
      <c r="R8" s="4"/>
      <c r="S8" s="4"/>
      <c r="T8" s="4"/>
      <c r="U8" s="4"/>
      <c r="V8" s="4"/>
      <c r="W8" s="4"/>
    </row>
    <row r="9" spans="1:24" ht="15" customHeight="1" x14ac:dyDescent="0.2">
      <c r="A9" s="10" t="s">
        <v>32</v>
      </c>
      <c r="B9" s="11"/>
      <c r="C9" s="29"/>
      <c r="D9" s="146"/>
      <c r="E9" s="146"/>
      <c r="F9" s="146"/>
      <c r="G9" s="146"/>
      <c r="H9" s="146"/>
      <c r="I9" s="12" t="s">
        <v>2</v>
      </c>
      <c r="J9" s="4"/>
      <c r="K9" s="4"/>
      <c r="L9" s="4"/>
      <c r="M9" s="4"/>
      <c r="O9" s="140" t="s">
        <v>5</v>
      </c>
      <c r="P9" s="140"/>
      <c r="Q9" s="2" t="s">
        <v>41</v>
      </c>
      <c r="R9" s="4"/>
      <c r="S9" s="4"/>
      <c r="T9" s="4"/>
      <c r="U9" s="4"/>
      <c r="V9" s="4"/>
      <c r="W9" s="14"/>
    </row>
    <row r="10" spans="1:24" ht="15" customHeight="1" x14ac:dyDescent="0.2">
      <c r="A10" s="15"/>
      <c r="B10" s="16"/>
      <c r="C10" s="31"/>
      <c r="D10" s="145">
        <f>SUM(D6:H9)</f>
        <v>110000</v>
      </c>
      <c r="E10" s="145"/>
      <c r="F10" s="145"/>
      <c r="G10" s="145"/>
      <c r="H10" s="145"/>
      <c r="I10" s="9"/>
      <c r="K10" s="4"/>
      <c r="L10" s="4"/>
      <c r="M10" s="4"/>
      <c r="O10" s="140" t="s">
        <v>6</v>
      </c>
      <c r="P10" s="140"/>
      <c r="Q10" s="2" t="s">
        <v>41</v>
      </c>
      <c r="R10" s="4"/>
      <c r="S10" s="4"/>
      <c r="T10" s="4"/>
      <c r="U10" s="4"/>
      <c r="V10" s="4"/>
      <c r="W10" s="4"/>
    </row>
    <row r="11" spans="1:24" ht="15" customHeight="1" x14ac:dyDescent="0.2">
      <c r="A11" s="10" t="s">
        <v>30</v>
      </c>
      <c r="B11" s="11"/>
      <c r="C11" s="32"/>
      <c r="D11" s="146"/>
      <c r="E11" s="146"/>
      <c r="F11" s="146"/>
      <c r="G11" s="146"/>
      <c r="H11" s="146"/>
      <c r="I11" s="12" t="s">
        <v>2</v>
      </c>
      <c r="N11" s="190" t="s">
        <v>52</v>
      </c>
      <c r="O11" s="190"/>
      <c r="P11" s="190"/>
      <c r="Q11" s="2" t="s">
        <v>54</v>
      </c>
    </row>
    <row r="12" spans="1:24" ht="15" customHeight="1" x14ac:dyDescent="0.2">
      <c r="A12" s="9"/>
      <c r="C12" s="34"/>
      <c r="D12" s="35"/>
      <c r="E12" s="35"/>
      <c r="F12" s="35"/>
      <c r="G12" s="35"/>
      <c r="H12" s="35"/>
      <c r="I12" s="36"/>
      <c r="O12" s="140" t="s">
        <v>35</v>
      </c>
      <c r="P12" s="140"/>
      <c r="Q12" s="2" t="s">
        <v>44</v>
      </c>
    </row>
    <row r="13" spans="1:24" ht="15" customHeight="1" x14ac:dyDescent="0.2">
      <c r="A13" s="9"/>
      <c r="C13" s="34"/>
      <c r="D13" s="35"/>
      <c r="E13" s="35"/>
      <c r="F13" s="35"/>
      <c r="G13" s="35"/>
      <c r="H13" s="35"/>
      <c r="I13" s="36"/>
      <c r="O13" s="140" t="s">
        <v>36</v>
      </c>
      <c r="P13" s="140"/>
      <c r="Q13" s="2" t="s">
        <v>42</v>
      </c>
    </row>
    <row r="14" spans="1:24" ht="15" customHeight="1" x14ac:dyDescent="0.2">
      <c r="A14" s="9"/>
      <c r="C14" s="34"/>
      <c r="D14" s="35"/>
      <c r="E14" s="35"/>
      <c r="F14" s="35"/>
      <c r="G14" s="35"/>
      <c r="H14" s="35"/>
      <c r="I14" s="36"/>
      <c r="O14" s="140" t="s">
        <v>34</v>
      </c>
      <c r="P14" s="140"/>
      <c r="Q14" s="2" t="s">
        <v>38</v>
      </c>
    </row>
    <row r="15" spans="1:24" ht="7.5" customHeight="1" x14ac:dyDescent="0.15">
      <c r="A15" s="17"/>
      <c r="B15" s="4"/>
      <c r="C15" s="4"/>
      <c r="D15" s="4"/>
      <c r="E15" s="4"/>
      <c r="F15" s="4"/>
      <c r="G15" s="4"/>
      <c r="V15" s="11"/>
      <c r="W15" s="11"/>
      <c r="X15" s="11"/>
    </row>
    <row r="16" spans="1:24" ht="15" customHeight="1" x14ac:dyDescent="0.15">
      <c r="A16" s="55" t="s">
        <v>51</v>
      </c>
      <c r="B16" s="56"/>
      <c r="C16" s="56"/>
      <c r="D16" s="141"/>
      <c r="E16" s="111" t="s">
        <v>50</v>
      </c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55" t="s">
        <v>15</v>
      </c>
      <c r="T16" s="56"/>
      <c r="U16" s="141"/>
      <c r="V16" s="111" t="s">
        <v>45</v>
      </c>
      <c r="W16" s="112"/>
      <c r="X16" s="113"/>
    </row>
    <row r="17" spans="1:24" ht="15" customHeight="1" thickBot="1" x14ac:dyDescent="0.2">
      <c r="A17" s="142"/>
      <c r="B17" s="143"/>
      <c r="C17" s="143"/>
      <c r="D17" s="144"/>
      <c r="E17" s="114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42"/>
      <c r="T17" s="143"/>
      <c r="U17" s="144"/>
      <c r="V17" s="114"/>
      <c r="W17" s="115"/>
      <c r="X17" s="116"/>
    </row>
    <row r="18" spans="1:24" ht="11.25" customHeight="1" thickTop="1" x14ac:dyDescent="0.15">
      <c r="A18" s="117" t="s">
        <v>49</v>
      </c>
      <c r="B18" s="118"/>
      <c r="C18" s="118"/>
      <c r="D18" s="118"/>
      <c r="E18" s="118"/>
      <c r="F18" s="119"/>
      <c r="G18" s="124" t="s">
        <v>21</v>
      </c>
      <c r="H18" s="125"/>
      <c r="I18" s="126"/>
      <c r="J18" s="130" t="s">
        <v>22</v>
      </c>
      <c r="K18" s="125"/>
      <c r="L18" s="126"/>
      <c r="M18" s="130" t="s">
        <v>23</v>
      </c>
      <c r="N18" s="125"/>
      <c r="O18" s="126"/>
      <c r="P18" s="124" t="s">
        <v>24</v>
      </c>
      <c r="Q18" s="125"/>
      <c r="R18" s="125"/>
      <c r="S18" s="178" t="s">
        <v>26</v>
      </c>
      <c r="T18" s="179"/>
      <c r="U18" s="179"/>
      <c r="V18" s="182" t="s">
        <v>33</v>
      </c>
      <c r="W18" s="179"/>
      <c r="X18" s="183"/>
    </row>
    <row r="19" spans="1:24" ht="11.25" customHeight="1" x14ac:dyDescent="0.15">
      <c r="A19" s="120"/>
      <c r="B19" s="121"/>
      <c r="C19" s="121"/>
      <c r="D19" s="121"/>
      <c r="E19" s="121"/>
      <c r="F19" s="122"/>
      <c r="G19" s="127"/>
      <c r="H19" s="128"/>
      <c r="I19" s="129"/>
      <c r="J19" s="127"/>
      <c r="K19" s="128"/>
      <c r="L19" s="129"/>
      <c r="M19" s="127"/>
      <c r="N19" s="128"/>
      <c r="O19" s="129"/>
      <c r="P19" s="127"/>
      <c r="Q19" s="128"/>
      <c r="R19" s="128"/>
      <c r="S19" s="180"/>
      <c r="T19" s="181"/>
      <c r="U19" s="181"/>
      <c r="V19" s="181"/>
      <c r="W19" s="181"/>
      <c r="X19" s="184"/>
    </row>
    <row r="20" spans="1:24" ht="11.25" customHeight="1" x14ac:dyDescent="0.15">
      <c r="A20" s="57"/>
      <c r="B20" s="58"/>
      <c r="C20" s="58"/>
      <c r="D20" s="58"/>
      <c r="E20" s="58"/>
      <c r="F20" s="123"/>
      <c r="G20" s="104" t="s">
        <v>7</v>
      </c>
      <c r="H20" s="105"/>
      <c r="I20" s="138"/>
      <c r="J20" s="18"/>
      <c r="K20" s="19">
        <v>100</v>
      </c>
      <c r="L20" s="20" t="s">
        <v>9</v>
      </c>
      <c r="M20" s="18"/>
      <c r="N20" s="19">
        <v>50</v>
      </c>
      <c r="O20" s="20" t="s">
        <v>9</v>
      </c>
      <c r="P20" s="21"/>
      <c r="Q20" s="22" t="s">
        <v>8</v>
      </c>
      <c r="R20" s="33"/>
      <c r="S20" s="185" t="s">
        <v>25</v>
      </c>
      <c r="T20" s="186"/>
      <c r="U20" s="187"/>
      <c r="V20" s="188"/>
      <c r="W20" s="186"/>
      <c r="X20" s="189"/>
    </row>
    <row r="21" spans="1:24" ht="11.25" customHeight="1" x14ac:dyDescent="0.15">
      <c r="A21" s="107" t="s">
        <v>46</v>
      </c>
      <c r="B21" s="108"/>
      <c r="C21" s="108"/>
      <c r="D21" s="108"/>
      <c r="E21" s="108"/>
      <c r="F21" s="108"/>
      <c r="G21" s="95">
        <v>200000</v>
      </c>
      <c r="H21" s="93"/>
      <c r="I21" s="96"/>
      <c r="J21" s="93">
        <v>200000</v>
      </c>
      <c r="K21" s="93"/>
      <c r="L21" s="93"/>
      <c r="M21" s="95">
        <v>100000</v>
      </c>
      <c r="N21" s="93"/>
      <c r="O21" s="96"/>
      <c r="P21" s="93">
        <f>SUM(J21-M21)</f>
        <v>100000</v>
      </c>
      <c r="Q21" s="93"/>
      <c r="R21" s="93"/>
      <c r="S21" s="173"/>
      <c r="T21" s="174"/>
      <c r="U21" s="175"/>
      <c r="V21" s="169"/>
      <c r="W21" s="155"/>
      <c r="X21" s="156"/>
    </row>
    <row r="22" spans="1:24" ht="11.25" customHeight="1" x14ac:dyDescent="0.15">
      <c r="A22" s="109"/>
      <c r="B22" s="110"/>
      <c r="C22" s="110"/>
      <c r="D22" s="110"/>
      <c r="E22" s="110"/>
      <c r="F22" s="110"/>
      <c r="G22" s="97"/>
      <c r="H22" s="94"/>
      <c r="I22" s="98"/>
      <c r="J22" s="94"/>
      <c r="K22" s="94"/>
      <c r="L22" s="94"/>
      <c r="M22" s="97"/>
      <c r="N22" s="94"/>
      <c r="O22" s="98"/>
      <c r="P22" s="94"/>
      <c r="Q22" s="94"/>
      <c r="R22" s="94"/>
      <c r="S22" s="176"/>
      <c r="T22" s="171"/>
      <c r="U22" s="177"/>
      <c r="V22" s="170"/>
      <c r="W22" s="171"/>
      <c r="X22" s="172"/>
    </row>
    <row r="23" spans="1:24" ht="11.25" customHeight="1" x14ac:dyDescent="0.15">
      <c r="A23" s="91"/>
      <c r="B23" s="92"/>
      <c r="C23" s="92"/>
      <c r="D23" s="92"/>
      <c r="E23" s="92"/>
      <c r="F23" s="92"/>
      <c r="G23" s="77"/>
      <c r="H23" s="78"/>
      <c r="I23" s="79"/>
      <c r="J23" s="93"/>
      <c r="K23" s="93"/>
      <c r="L23" s="93"/>
      <c r="M23" s="95"/>
      <c r="N23" s="93"/>
      <c r="O23" s="96"/>
      <c r="P23" s="78"/>
      <c r="Q23" s="78"/>
      <c r="R23" s="78"/>
      <c r="S23" s="173"/>
      <c r="T23" s="174"/>
      <c r="U23" s="175"/>
      <c r="V23" s="169"/>
      <c r="W23" s="155"/>
      <c r="X23" s="156"/>
    </row>
    <row r="24" spans="1:24" ht="11.25" customHeight="1" x14ac:dyDescent="0.15">
      <c r="A24" s="91"/>
      <c r="B24" s="92"/>
      <c r="C24" s="92"/>
      <c r="D24" s="92"/>
      <c r="E24" s="92"/>
      <c r="F24" s="92"/>
      <c r="G24" s="77"/>
      <c r="H24" s="78"/>
      <c r="I24" s="79"/>
      <c r="J24" s="94"/>
      <c r="K24" s="94"/>
      <c r="L24" s="94"/>
      <c r="M24" s="97"/>
      <c r="N24" s="94"/>
      <c r="O24" s="98"/>
      <c r="P24" s="78"/>
      <c r="Q24" s="78"/>
      <c r="R24" s="78"/>
      <c r="S24" s="176"/>
      <c r="T24" s="171"/>
      <c r="U24" s="177"/>
      <c r="V24" s="170"/>
      <c r="W24" s="171"/>
      <c r="X24" s="172"/>
    </row>
    <row r="25" spans="1:24" ht="11.25" customHeight="1" x14ac:dyDescent="0.15">
      <c r="A25" s="91"/>
      <c r="B25" s="92"/>
      <c r="C25" s="92"/>
      <c r="D25" s="92"/>
      <c r="E25" s="92"/>
      <c r="F25" s="92"/>
      <c r="G25" s="77"/>
      <c r="H25" s="78"/>
      <c r="I25" s="79"/>
      <c r="J25" s="93"/>
      <c r="K25" s="93"/>
      <c r="L25" s="93"/>
      <c r="M25" s="95"/>
      <c r="N25" s="93"/>
      <c r="O25" s="96"/>
      <c r="P25" s="78"/>
      <c r="Q25" s="78"/>
      <c r="R25" s="78"/>
      <c r="S25" s="173"/>
      <c r="T25" s="174"/>
      <c r="U25" s="175"/>
      <c r="V25" s="169"/>
      <c r="W25" s="155"/>
      <c r="X25" s="156"/>
    </row>
    <row r="26" spans="1:24" ht="11.25" customHeight="1" x14ac:dyDescent="0.15">
      <c r="A26" s="91"/>
      <c r="B26" s="92"/>
      <c r="C26" s="92"/>
      <c r="D26" s="92"/>
      <c r="E26" s="92"/>
      <c r="F26" s="92"/>
      <c r="G26" s="77"/>
      <c r="H26" s="78"/>
      <c r="I26" s="79"/>
      <c r="J26" s="94"/>
      <c r="K26" s="94"/>
      <c r="L26" s="94"/>
      <c r="M26" s="97"/>
      <c r="N26" s="94"/>
      <c r="O26" s="98"/>
      <c r="P26" s="78"/>
      <c r="Q26" s="78"/>
      <c r="R26" s="78"/>
      <c r="S26" s="176"/>
      <c r="T26" s="171"/>
      <c r="U26" s="177"/>
      <c r="V26" s="170"/>
      <c r="W26" s="171"/>
      <c r="X26" s="172"/>
    </row>
    <row r="27" spans="1:24" ht="11.25" customHeight="1" x14ac:dyDescent="0.15">
      <c r="A27" s="91"/>
      <c r="B27" s="92"/>
      <c r="C27" s="92"/>
      <c r="D27" s="92"/>
      <c r="E27" s="92"/>
      <c r="F27" s="92"/>
      <c r="G27" s="77"/>
      <c r="H27" s="78"/>
      <c r="I27" s="79"/>
      <c r="J27" s="93"/>
      <c r="K27" s="93"/>
      <c r="L27" s="93"/>
      <c r="M27" s="95"/>
      <c r="N27" s="93"/>
      <c r="O27" s="96"/>
      <c r="P27" s="78"/>
      <c r="Q27" s="78"/>
      <c r="R27" s="78"/>
      <c r="S27" s="173"/>
      <c r="T27" s="174"/>
      <c r="U27" s="175"/>
      <c r="V27" s="169"/>
      <c r="W27" s="155"/>
      <c r="X27" s="156"/>
    </row>
    <row r="28" spans="1:24" ht="11.25" customHeight="1" x14ac:dyDescent="0.15">
      <c r="A28" s="91"/>
      <c r="B28" s="92"/>
      <c r="C28" s="92"/>
      <c r="D28" s="92"/>
      <c r="E28" s="92"/>
      <c r="F28" s="92"/>
      <c r="G28" s="77"/>
      <c r="H28" s="78"/>
      <c r="I28" s="79"/>
      <c r="J28" s="94"/>
      <c r="K28" s="94"/>
      <c r="L28" s="94"/>
      <c r="M28" s="97"/>
      <c r="N28" s="94"/>
      <c r="O28" s="98"/>
      <c r="P28" s="78"/>
      <c r="Q28" s="78"/>
      <c r="R28" s="78"/>
      <c r="S28" s="176"/>
      <c r="T28" s="171"/>
      <c r="U28" s="177"/>
      <c r="V28" s="170"/>
      <c r="W28" s="171"/>
      <c r="X28" s="172"/>
    </row>
    <row r="29" spans="1:24" ht="11.25" customHeight="1" x14ac:dyDescent="0.15">
      <c r="A29" s="91"/>
      <c r="B29" s="92"/>
      <c r="C29" s="92"/>
      <c r="D29" s="92"/>
      <c r="E29" s="92"/>
      <c r="F29" s="92"/>
      <c r="G29" s="77"/>
      <c r="H29" s="78"/>
      <c r="I29" s="79"/>
      <c r="J29" s="93"/>
      <c r="K29" s="93"/>
      <c r="L29" s="93"/>
      <c r="M29" s="95"/>
      <c r="N29" s="93"/>
      <c r="O29" s="96"/>
      <c r="P29" s="78"/>
      <c r="Q29" s="78"/>
      <c r="R29" s="78"/>
      <c r="S29" s="173"/>
      <c r="T29" s="174"/>
      <c r="U29" s="175"/>
      <c r="V29" s="169"/>
      <c r="W29" s="155"/>
      <c r="X29" s="156"/>
    </row>
    <row r="30" spans="1:24" ht="11.25" customHeight="1" x14ac:dyDescent="0.15">
      <c r="A30" s="91"/>
      <c r="B30" s="92"/>
      <c r="C30" s="92"/>
      <c r="D30" s="92"/>
      <c r="E30" s="92"/>
      <c r="F30" s="92"/>
      <c r="G30" s="77"/>
      <c r="H30" s="78"/>
      <c r="I30" s="79"/>
      <c r="J30" s="94"/>
      <c r="K30" s="94"/>
      <c r="L30" s="94"/>
      <c r="M30" s="97"/>
      <c r="N30" s="94"/>
      <c r="O30" s="98"/>
      <c r="P30" s="78"/>
      <c r="Q30" s="78"/>
      <c r="R30" s="78"/>
      <c r="S30" s="176"/>
      <c r="T30" s="171"/>
      <c r="U30" s="177"/>
      <c r="V30" s="170"/>
      <c r="W30" s="171"/>
      <c r="X30" s="172"/>
    </row>
    <row r="31" spans="1:24" ht="11.25" customHeight="1" x14ac:dyDescent="0.15">
      <c r="A31" s="91"/>
      <c r="B31" s="92"/>
      <c r="C31" s="92"/>
      <c r="D31" s="92"/>
      <c r="E31" s="92"/>
      <c r="F31" s="92"/>
      <c r="G31" s="77"/>
      <c r="H31" s="78"/>
      <c r="I31" s="79"/>
      <c r="J31" s="93"/>
      <c r="K31" s="93"/>
      <c r="L31" s="93"/>
      <c r="M31" s="95"/>
      <c r="N31" s="93"/>
      <c r="O31" s="96"/>
      <c r="P31" s="78"/>
      <c r="Q31" s="78"/>
      <c r="R31" s="78"/>
      <c r="S31" s="173"/>
      <c r="T31" s="174"/>
      <c r="U31" s="175"/>
      <c r="V31" s="169"/>
      <c r="W31" s="155"/>
      <c r="X31" s="156"/>
    </row>
    <row r="32" spans="1:24" ht="11.25" customHeight="1" x14ac:dyDescent="0.15">
      <c r="A32" s="91"/>
      <c r="B32" s="92"/>
      <c r="C32" s="92"/>
      <c r="D32" s="92"/>
      <c r="E32" s="92"/>
      <c r="F32" s="92"/>
      <c r="G32" s="77"/>
      <c r="H32" s="78"/>
      <c r="I32" s="79"/>
      <c r="J32" s="94"/>
      <c r="K32" s="94"/>
      <c r="L32" s="94"/>
      <c r="M32" s="97"/>
      <c r="N32" s="94"/>
      <c r="O32" s="98"/>
      <c r="P32" s="78"/>
      <c r="Q32" s="78"/>
      <c r="R32" s="78"/>
      <c r="S32" s="176"/>
      <c r="T32" s="171"/>
      <c r="U32" s="177"/>
      <c r="V32" s="170"/>
      <c r="W32" s="171"/>
      <c r="X32" s="172"/>
    </row>
    <row r="33" spans="1:24" ht="11.25" customHeight="1" x14ac:dyDescent="0.15">
      <c r="A33" s="91"/>
      <c r="B33" s="92"/>
      <c r="C33" s="92"/>
      <c r="D33" s="92"/>
      <c r="E33" s="92"/>
      <c r="F33" s="92"/>
      <c r="G33" s="77"/>
      <c r="H33" s="78"/>
      <c r="I33" s="79"/>
      <c r="J33" s="93"/>
      <c r="K33" s="93"/>
      <c r="L33" s="93"/>
      <c r="M33" s="95"/>
      <c r="N33" s="93"/>
      <c r="O33" s="96"/>
      <c r="P33" s="78"/>
      <c r="Q33" s="78"/>
      <c r="R33" s="78"/>
      <c r="S33" s="173"/>
      <c r="T33" s="174"/>
      <c r="U33" s="175"/>
      <c r="V33" s="169"/>
      <c r="W33" s="155"/>
      <c r="X33" s="156"/>
    </row>
    <row r="34" spans="1:24" ht="11.25" customHeight="1" x14ac:dyDescent="0.15">
      <c r="A34" s="91"/>
      <c r="B34" s="92"/>
      <c r="C34" s="92"/>
      <c r="D34" s="92"/>
      <c r="E34" s="92"/>
      <c r="F34" s="92"/>
      <c r="G34" s="77"/>
      <c r="H34" s="78"/>
      <c r="I34" s="79"/>
      <c r="J34" s="94"/>
      <c r="K34" s="94"/>
      <c r="L34" s="94"/>
      <c r="M34" s="97"/>
      <c r="N34" s="94"/>
      <c r="O34" s="98"/>
      <c r="P34" s="78"/>
      <c r="Q34" s="78"/>
      <c r="R34" s="78"/>
      <c r="S34" s="176"/>
      <c r="T34" s="171"/>
      <c r="U34" s="177"/>
      <c r="V34" s="170"/>
      <c r="W34" s="171"/>
      <c r="X34" s="172"/>
    </row>
    <row r="35" spans="1:24" ht="11.25" customHeight="1" x14ac:dyDescent="0.15">
      <c r="A35" s="73"/>
      <c r="B35" s="74"/>
      <c r="C35" s="74"/>
      <c r="D35" s="74"/>
      <c r="E35" s="74"/>
      <c r="F35" s="74"/>
      <c r="G35" s="77"/>
      <c r="H35" s="78"/>
      <c r="I35" s="79"/>
      <c r="J35" s="78"/>
      <c r="K35" s="78"/>
      <c r="L35" s="78"/>
      <c r="M35" s="77"/>
      <c r="N35" s="78"/>
      <c r="O35" s="79"/>
      <c r="P35" s="78"/>
      <c r="Q35" s="78"/>
      <c r="R35" s="78"/>
      <c r="S35" s="165"/>
      <c r="T35" s="153"/>
      <c r="U35" s="166"/>
      <c r="V35" s="153"/>
      <c r="W35" s="153"/>
      <c r="X35" s="154"/>
    </row>
    <row r="36" spans="1:24" ht="11.25" customHeight="1" x14ac:dyDescent="0.15">
      <c r="A36" s="73"/>
      <c r="B36" s="74"/>
      <c r="C36" s="74"/>
      <c r="D36" s="74"/>
      <c r="E36" s="74"/>
      <c r="F36" s="74"/>
      <c r="G36" s="77"/>
      <c r="H36" s="78"/>
      <c r="I36" s="79"/>
      <c r="J36" s="78"/>
      <c r="K36" s="78"/>
      <c r="L36" s="78"/>
      <c r="M36" s="77"/>
      <c r="N36" s="78"/>
      <c r="O36" s="79"/>
      <c r="P36" s="78"/>
      <c r="Q36" s="78"/>
      <c r="R36" s="78"/>
      <c r="S36" s="165"/>
      <c r="T36" s="153"/>
      <c r="U36" s="166"/>
      <c r="V36" s="153"/>
      <c r="W36" s="153"/>
      <c r="X36" s="154"/>
    </row>
    <row r="37" spans="1:24" ht="11.25" customHeight="1" x14ac:dyDescent="0.15">
      <c r="A37" s="73"/>
      <c r="B37" s="74"/>
      <c r="C37" s="74"/>
      <c r="D37" s="74"/>
      <c r="E37" s="74"/>
      <c r="F37" s="74"/>
      <c r="G37" s="77"/>
      <c r="H37" s="78"/>
      <c r="I37" s="79"/>
      <c r="J37" s="78"/>
      <c r="K37" s="78"/>
      <c r="L37" s="78"/>
      <c r="M37" s="77"/>
      <c r="N37" s="78"/>
      <c r="O37" s="79"/>
      <c r="P37" s="78"/>
      <c r="Q37" s="78"/>
      <c r="R37" s="78"/>
      <c r="S37" s="165"/>
      <c r="T37" s="153"/>
      <c r="U37" s="166"/>
      <c r="V37" s="153"/>
      <c r="W37" s="153"/>
      <c r="X37" s="154"/>
    </row>
    <row r="38" spans="1:24" ht="11.25" customHeight="1" x14ac:dyDescent="0.15">
      <c r="A38" s="73"/>
      <c r="B38" s="74"/>
      <c r="C38" s="74"/>
      <c r="D38" s="74"/>
      <c r="E38" s="74"/>
      <c r="F38" s="74"/>
      <c r="G38" s="77"/>
      <c r="H38" s="78"/>
      <c r="I38" s="79"/>
      <c r="J38" s="78"/>
      <c r="K38" s="78"/>
      <c r="L38" s="78"/>
      <c r="M38" s="77"/>
      <c r="N38" s="78"/>
      <c r="O38" s="79"/>
      <c r="P38" s="78"/>
      <c r="Q38" s="78"/>
      <c r="R38" s="78"/>
      <c r="S38" s="165"/>
      <c r="T38" s="153"/>
      <c r="U38" s="166"/>
      <c r="V38" s="153"/>
      <c r="W38" s="153"/>
      <c r="X38" s="154"/>
    </row>
    <row r="39" spans="1:24" ht="11.25" customHeight="1" x14ac:dyDescent="0.15">
      <c r="A39" s="73"/>
      <c r="B39" s="74"/>
      <c r="C39" s="74"/>
      <c r="D39" s="74"/>
      <c r="E39" s="74"/>
      <c r="F39" s="74"/>
      <c r="G39" s="77"/>
      <c r="H39" s="78"/>
      <c r="I39" s="79"/>
      <c r="J39" s="78"/>
      <c r="K39" s="78"/>
      <c r="L39" s="78"/>
      <c r="M39" s="77"/>
      <c r="N39" s="78"/>
      <c r="O39" s="79"/>
      <c r="P39" s="78"/>
      <c r="Q39" s="78"/>
      <c r="R39" s="78"/>
      <c r="S39" s="165"/>
      <c r="T39" s="153"/>
      <c r="U39" s="166"/>
      <c r="V39" s="153"/>
      <c r="W39" s="153"/>
      <c r="X39" s="154"/>
    </row>
    <row r="40" spans="1:24" ht="11.25" customHeight="1" x14ac:dyDescent="0.15">
      <c r="A40" s="75"/>
      <c r="B40" s="76"/>
      <c r="C40" s="76"/>
      <c r="D40" s="76"/>
      <c r="E40" s="76"/>
      <c r="F40" s="76"/>
      <c r="G40" s="80"/>
      <c r="H40" s="81"/>
      <c r="I40" s="82"/>
      <c r="J40" s="81"/>
      <c r="K40" s="81"/>
      <c r="L40" s="81"/>
      <c r="M40" s="80"/>
      <c r="N40" s="81"/>
      <c r="O40" s="82"/>
      <c r="P40" s="81"/>
      <c r="Q40" s="81"/>
      <c r="R40" s="81"/>
      <c r="S40" s="167"/>
      <c r="T40" s="155"/>
      <c r="U40" s="168"/>
      <c r="V40" s="155"/>
      <c r="W40" s="155"/>
      <c r="X40" s="156"/>
    </row>
    <row r="41" spans="1:24" ht="11.25" customHeight="1" x14ac:dyDescent="0.15">
      <c r="A41" s="55" t="s">
        <v>27</v>
      </c>
      <c r="B41" s="56"/>
      <c r="C41" s="56"/>
      <c r="D41" s="56"/>
      <c r="E41" s="56"/>
      <c r="F41" s="56"/>
      <c r="G41" s="59"/>
      <c r="H41" s="60"/>
      <c r="I41" s="61"/>
      <c r="J41" s="59"/>
      <c r="K41" s="60"/>
      <c r="L41" s="61"/>
      <c r="M41" s="59"/>
      <c r="N41" s="60"/>
      <c r="O41" s="61"/>
      <c r="P41" s="59">
        <f>SUM(P21:R40)</f>
        <v>100000</v>
      </c>
      <c r="Q41" s="60"/>
      <c r="R41" s="60"/>
      <c r="S41" s="157"/>
      <c r="T41" s="158"/>
      <c r="U41" s="159"/>
      <c r="V41" s="158"/>
      <c r="W41" s="158"/>
      <c r="X41" s="163"/>
    </row>
    <row r="42" spans="1:24" ht="11.25" customHeight="1" x14ac:dyDescent="0.15">
      <c r="A42" s="57"/>
      <c r="B42" s="58"/>
      <c r="C42" s="58"/>
      <c r="D42" s="58"/>
      <c r="E42" s="58"/>
      <c r="F42" s="58"/>
      <c r="G42" s="62"/>
      <c r="H42" s="63"/>
      <c r="I42" s="64"/>
      <c r="J42" s="62"/>
      <c r="K42" s="63"/>
      <c r="L42" s="64"/>
      <c r="M42" s="62"/>
      <c r="N42" s="63"/>
      <c r="O42" s="64"/>
      <c r="P42" s="62"/>
      <c r="Q42" s="63"/>
      <c r="R42" s="63"/>
      <c r="S42" s="160"/>
      <c r="T42" s="161"/>
      <c r="U42" s="162"/>
      <c r="V42" s="161"/>
      <c r="W42" s="161"/>
      <c r="X42" s="164"/>
    </row>
    <row r="43" spans="1:24" ht="11.25" customHeight="1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37"/>
      <c r="S43" s="16"/>
      <c r="T43" s="37"/>
      <c r="U43" s="37"/>
      <c r="V43" s="47"/>
      <c r="W43" s="47"/>
      <c r="X43" s="37"/>
    </row>
    <row r="44" spans="1:24" ht="17.25" customHeight="1" x14ac:dyDescent="0.15">
      <c r="L44" s="25"/>
      <c r="M44" s="150" t="s">
        <v>14</v>
      </c>
      <c r="N44" s="151"/>
      <c r="O44" s="151"/>
      <c r="P44" s="151"/>
      <c r="Q44" s="151"/>
      <c r="R44" s="152"/>
      <c r="S44" s="150" t="s">
        <v>28</v>
      </c>
      <c r="T44" s="151"/>
      <c r="U44" s="151"/>
      <c r="V44" s="151"/>
      <c r="W44" s="151"/>
      <c r="X44" s="152"/>
    </row>
    <row r="45" spans="1:24" ht="15" customHeight="1" x14ac:dyDescent="0.15">
      <c r="L45" s="25"/>
      <c r="M45" s="38"/>
      <c r="N45" s="39"/>
      <c r="O45" s="40"/>
      <c r="P45" s="40"/>
      <c r="Q45" s="38"/>
      <c r="R45" s="39"/>
      <c r="S45" s="38"/>
      <c r="T45" s="39"/>
      <c r="U45" s="38"/>
      <c r="V45" s="39"/>
      <c r="W45" s="38"/>
      <c r="X45" s="39"/>
    </row>
    <row r="46" spans="1:24" ht="15" customHeight="1" x14ac:dyDescent="0.15">
      <c r="L46" s="25"/>
      <c r="M46" s="38"/>
      <c r="N46" s="39"/>
      <c r="O46" s="40"/>
      <c r="P46" s="40"/>
      <c r="Q46" s="38"/>
      <c r="R46" s="39"/>
      <c r="S46" s="38"/>
      <c r="T46" s="39"/>
      <c r="U46" s="38"/>
      <c r="V46" s="39"/>
      <c r="W46" s="38"/>
      <c r="X46" s="39"/>
    </row>
    <row r="47" spans="1:24" ht="18.75" customHeight="1" x14ac:dyDescent="0.15">
      <c r="L47" s="25"/>
      <c r="M47" s="41"/>
      <c r="N47" s="42"/>
      <c r="O47" s="43"/>
      <c r="P47" s="43"/>
      <c r="Q47" s="41"/>
      <c r="R47" s="42"/>
      <c r="S47" s="41"/>
      <c r="T47" s="42"/>
      <c r="U47" s="41"/>
      <c r="V47" s="42"/>
      <c r="W47" s="41"/>
      <c r="X47" s="42"/>
    </row>
    <row r="49" spans="5:15" ht="11.25" customHeight="1" x14ac:dyDescent="0.15">
      <c r="E49" s="1"/>
      <c r="F49" s="3"/>
      <c r="G49" s="3"/>
      <c r="H49" s="3"/>
      <c r="I49" s="3"/>
      <c r="J49" s="3"/>
      <c r="K49" s="3"/>
      <c r="L49" s="3"/>
      <c r="M49" s="3"/>
      <c r="N49" s="3"/>
      <c r="O49" s="1"/>
    </row>
    <row r="50" spans="5:15" ht="11.25" customHeight="1" x14ac:dyDescent="0.15">
      <c r="E50" s="1"/>
      <c r="F50" s="46"/>
      <c r="G50" s="46"/>
      <c r="H50" s="46"/>
      <c r="I50" s="46"/>
      <c r="J50" s="46"/>
      <c r="K50" s="46"/>
      <c r="L50" s="46"/>
      <c r="M50" s="46"/>
      <c r="N50" s="46"/>
      <c r="O50" s="1"/>
    </row>
    <row r="51" spans="5:15" ht="11.25" customHeight="1" x14ac:dyDescent="0.15">
      <c r="E51" s="1"/>
      <c r="F51" s="46"/>
      <c r="G51" s="46"/>
      <c r="H51" s="46"/>
      <c r="I51" s="46"/>
      <c r="J51" s="46"/>
      <c r="K51" s="46"/>
      <c r="L51" s="46"/>
      <c r="M51" s="46"/>
      <c r="N51" s="46"/>
      <c r="O51" s="1"/>
    </row>
    <row r="52" spans="5:15" ht="11.25" customHeight="1" x14ac:dyDescent="0.15">
      <c r="E52" s="1"/>
      <c r="F52" s="46"/>
      <c r="G52" s="46"/>
      <c r="H52" s="46"/>
      <c r="I52" s="46"/>
      <c r="J52" s="46"/>
      <c r="K52" s="46"/>
      <c r="L52" s="46"/>
      <c r="M52" s="46"/>
      <c r="N52" s="46"/>
      <c r="O52" s="1"/>
    </row>
    <row r="53" spans="5:15" ht="11.25" customHeight="1" x14ac:dyDescent="0.15"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5:15" ht="11.25" customHeight="1" x14ac:dyDescent="0.15"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5:15" ht="11.25" customHeight="1" x14ac:dyDescent="0.15"/>
    <row r="56" spans="5:15" ht="11.25" customHeight="1" x14ac:dyDescent="0.15"/>
    <row r="57" spans="5:15" ht="11.25" customHeight="1" x14ac:dyDescent="0.15"/>
    <row r="58" spans="5:15" ht="11.25" customHeight="1" x14ac:dyDescent="0.15"/>
    <row r="59" spans="5:15" ht="11.25" customHeight="1" x14ac:dyDescent="0.15"/>
    <row r="60" spans="5:15" ht="11.25" customHeight="1" x14ac:dyDescent="0.15"/>
    <row r="61" spans="5:15" ht="11.25" customHeight="1" x14ac:dyDescent="0.15"/>
    <row r="62" spans="5:15" ht="11.25" customHeight="1" x14ac:dyDescent="0.15"/>
    <row r="63" spans="5:15" ht="11.25" customHeight="1" x14ac:dyDescent="0.15"/>
    <row r="64" spans="5:15" ht="11.25" customHeight="1" x14ac:dyDescent="0.15"/>
    <row r="65" ht="11.25" customHeight="1" x14ac:dyDescent="0.15"/>
    <row r="66" ht="11.25" customHeight="1" x14ac:dyDescent="0.15"/>
    <row r="67" ht="11.25" customHeight="1" x14ac:dyDescent="0.15"/>
    <row r="68" ht="11.25" customHeight="1" x14ac:dyDescent="0.15"/>
    <row r="69" ht="11.25" customHeight="1" x14ac:dyDescent="0.15"/>
    <row r="70" ht="11.25" customHeight="1" x14ac:dyDescent="0.15"/>
    <row r="71" ht="11.25" customHeight="1" x14ac:dyDescent="0.15"/>
    <row r="72" ht="11.25" customHeight="1" x14ac:dyDescent="0.15"/>
    <row r="73" ht="11.25" customHeight="1" x14ac:dyDescent="0.15"/>
    <row r="74" ht="11.25" customHeight="1" x14ac:dyDescent="0.15"/>
    <row r="75" ht="11.25" customHeight="1" x14ac:dyDescent="0.15"/>
    <row r="76" ht="11.25" customHeight="1" x14ac:dyDescent="0.15"/>
    <row r="77" ht="11.25" customHeight="1" x14ac:dyDescent="0.15"/>
    <row r="78" ht="11.25" customHeight="1" x14ac:dyDescent="0.15"/>
    <row r="79" ht="11.25" customHeight="1" x14ac:dyDescent="0.15"/>
    <row r="80" ht="11.25" customHeight="1" x14ac:dyDescent="0.15"/>
    <row r="81" ht="11.25" customHeight="1" x14ac:dyDescent="0.15"/>
    <row r="82" ht="11.25" customHeight="1" x14ac:dyDescent="0.15"/>
    <row r="83" ht="11.25" customHeight="1" x14ac:dyDescent="0.15"/>
    <row r="84" ht="11.25" customHeight="1" x14ac:dyDescent="0.15"/>
    <row r="85" ht="11.25" customHeight="1" x14ac:dyDescent="0.15"/>
    <row r="86" ht="11.25" customHeight="1" x14ac:dyDescent="0.15"/>
    <row r="87" ht="11.25" customHeight="1" x14ac:dyDescent="0.15"/>
    <row r="88" ht="11.25" customHeight="1" x14ac:dyDescent="0.15"/>
    <row r="89" ht="11.25" customHeight="1" x14ac:dyDescent="0.15"/>
    <row r="90" ht="11.25" customHeight="1" x14ac:dyDescent="0.15"/>
    <row r="91" ht="11.25" customHeight="1" x14ac:dyDescent="0.15"/>
    <row r="92" ht="11.25" customHeight="1" x14ac:dyDescent="0.15"/>
    <row r="93" ht="11.25" customHeight="1" x14ac:dyDescent="0.15"/>
    <row r="94" ht="11.25" customHeight="1" x14ac:dyDescent="0.15"/>
    <row r="95" ht="11.25" customHeight="1" x14ac:dyDescent="0.15"/>
    <row r="96" ht="11.25" customHeight="1" x14ac:dyDescent="0.15"/>
    <row r="97" ht="11.25" customHeight="1" x14ac:dyDescent="0.15"/>
    <row r="98" ht="11.25" customHeight="1" x14ac:dyDescent="0.15"/>
    <row r="99" ht="11.25" customHeight="1" x14ac:dyDescent="0.15"/>
    <row r="100" ht="11.25" customHeight="1" x14ac:dyDescent="0.15"/>
    <row r="101" ht="11.25" customHeight="1" x14ac:dyDescent="0.15"/>
    <row r="102" ht="11.25" customHeight="1" x14ac:dyDescent="0.15"/>
    <row r="103" ht="11.25" customHeight="1" x14ac:dyDescent="0.15"/>
    <row r="104" ht="11.25" customHeight="1" x14ac:dyDescent="0.15"/>
    <row r="105" ht="11.25" customHeight="1" x14ac:dyDescent="0.15"/>
    <row r="106" ht="11.25" customHeight="1" x14ac:dyDescent="0.15"/>
    <row r="107" ht="11.25" customHeight="1" x14ac:dyDescent="0.15"/>
    <row r="108" ht="11.25" customHeight="1" x14ac:dyDescent="0.15"/>
    <row r="109" ht="11.25" customHeight="1" x14ac:dyDescent="0.15"/>
    <row r="110" ht="11.25" customHeight="1" x14ac:dyDescent="0.15"/>
    <row r="111" ht="11.25" customHeight="1" x14ac:dyDescent="0.15"/>
    <row r="112" ht="11.25" customHeight="1" x14ac:dyDescent="0.15"/>
    <row r="113" ht="11.25" customHeight="1" x14ac:dyDescent="0.15"/>
    <row r="114" ht="11.25" customHeight="1" x14ac:dyDescent="0.15"/>
    <row r="115" ht="11.25" customHeight="1" x14ac:dyDescent="0.15"/>
    <row r="116" ht="11.25" customHeight="1" x14ac:dyDescent="0.15"/>
    <row r="117" ht="11.25" customHeight="1" x14ac:dyDescent="0.15"/>
    <row r="118" ht="11.25" customHeight="1" x14ac:dyDescent="0.15"/>
    <row r="119" ht="11.25" customHeight="1" x14ac:dyDescent="0.15"/>
    <row r="120" ht="11.25" customHeight="1" x14ac:dyDescent="0.15"/>
    <row r="121" ht="11.25" customHeight="1" x14ac:dyDescent="0.15"/>
    <row r="122" ht="11.25" customHeight="1" x14ac:dyDescent="0.15"/>
    <row r="123" ht="11.25" customHeight="1" x14ac:dyDescent="0.15"/>
    <row r="124" ht="11.25" customHeight="1" x14ac:dyDescent="0.15"/>
    <row r="125" ht="11.25" customHeight="1" x14ac:dyDescent="0.15"/>
    <row r="126" ht="11.25" customHeight="1" x14ac:dyDescent="0.15"/>
    <row r="127" ht="11.25" customHeight="1" x14ac:dyDescent="0.15"/>
    <row r="128" ht="11.25" customHeight="1" x14ac:dyDescent="0.15"/>
    <row r="129" ht="11.25" customHeight="1" x14ac:dyDescent="0.15"/>
    <row r="130" ht="11.25" customHeight="1" x14ac:dyDescent="0.15"/>
    <row r="131" ht="11.25" customHeight="1" x14ac:dyDescent="0.15"/>
    <row r="132" ht="11.25" customHeight="1" x14ac:dyDescent="0.15"/>
    <row r="133" ht="11.25" customHeight="1" x14ac:dyDescent="0.15"/>
    <row r="134" ht="11.25" customHeight="1" x14ac:dyDescent="0.15"/>
    <row r="135" ht="11.25" customHeight="1" x14ac:dyDescent="0.15"/>
    <row r="136" ht="11.25" customHeight="1" x14ac:dyDescent="0.15"/>
    <row r="137" ht="11.25" customHeight="1" x14ac:dyDescent="0.15"/>
    <row r="138" ht="11.25" customHeight="1" x14ac:dyDescent="0.15"/>
    <row r="139" ht="11.25" customHeight="1" x14ac:dyDescent="0.15"/>
    <row r="140" ht="11.25" customHeight="1" x14ac:dyDescent="0.15"/>
    <row r="141" ht="11.25" customHeight="1" x14ac:dyDescent="0.15"/>
    <row r="142" ht="11.25" customHeight="1" x14ac:dyDescent="0.15"/>
    <row r="143" ht="11.25" customHeight="1" x14ac:dyDescent="0.15"/>
    <row r="144" ht="11.25" customHeight="1" x14ac:dyDescent="0.15"/>
    <row r="145" ht="11.25" customHeight="1" x14ac:dyDescent="0.15"/>
    <row r="146" ht="11.25" customHeight="1" x14ac:dyDescent="0.15"/>
    <row r="147" ht="11.25" customHeight="1" x14ac:dyDescent="0.15"/>
    <row r="148" ht="11.25" customHeight="1" x14ac:dyDescent="0.15"/>
    <row r="149" ht="11.25" customHeight="1" x14ac:dyDescent="0.15"/>
    <row r="150" ht="11.25" customHeight="1" x14ac:dyDescent="0.15"/>
    <row r="151" ht="11.25" customHeight="1" x14ac:dyDescent="0.15"/>
    <row r="152" ht="11.25" customHeight="1" x14ac:dyDescent="0.15"/>
    <row r="153" ht="11.25" customHeight="1" x14ac:dyDescent="0.15"/>
    <row r="154" ht="11.25" customHeight="1" x14ac:dyDescent="0.15"/>
    <row r="155" ht="11.25" customHeight="1" x14ac:dyDescent="0.15"/>
    <row r="156" ht="11.25" customHeight="1" x14ac:dyDescent="0.15"/>
    <row r="157" ht="11.25" customHeight="1" x14ac:dyDescent="0.15"/>
    <row r="158" ht="11.25" customHeight="1" x14ac:dyDescent="0.15"/>
    <row r="159" ht="11.25" customHeight="1" x14ac:dyDescent="0.15"/>
    <row r="160" ht="11.25" customHeight="1" x14ac:dyDescent="0.15"/>
    <row r="161" ht="11.25" customHeight="1" x14ac:dyDescent="0.15"/>
    <row r="162" ht="11.25" customHeight="1" x14ac:dyDescent="0.15"/>
    <row r="163" ht="11.25" customHeight="1" x14ac:dyDescent="0.15"/>
    <row r="164" ht="11.25" customHeight="1" x14ac:dyDescent="0.15"/>
    <row r="165" ht="11.25" customHeight="1" x14ac:dyDescent="0.15"/>
    <row r="166" ht="11.25" customHeight="1" x14ac:dyDescent="0.15"/>
    <row r="167" ht="11.25" customHeight="1" x14ac:dyDescent="0.15"/>
    <row r="168" ht="11.25" customHeight="1" x14ac:dyDescent="0.15"/>
    <row r="169" ht="11.25" customHeight="1" x14ac:dyDescent="0.15"/>
    <row r="170" ht="11.25" customHeight="1" x14ac:dyDescent="0.15"/>
    <row r="171" ht="11.25" customHeight="1" x14ac:dyDescent="0.15"/>
    <row r="172" ht="11.25" customHeight="1" x14ac:dyDescent="0.15"/>
    <row r="173" ht="11.25" customHeight="1" x14ac:dyDescent="0.15"/>
    <row r="174" ht="11.25" customHeight="1" x14ac:dyDescent="0.15"/>
    <row r="175" ht="11.25" customHeight="1" x14ac:dyDescent="0.15"/>
    <row r="176" ht="11.25" customHeight="1" x14ac:dyDescent="0.15"/>
    <row r="177" ht="11.25" customHeight="1" x14ac:dyDescent="0.15"/>
    <row r="178" ht="11.25" customHeight="1" x14ac:dyDescent="0.15"/>
    <row r="179" ht="11.25" customHeight="1" x14ac:dyDescent="0.15"/>
  </sheetData>
  <mergeCells count="120">
    <mergeCell ref="N11:P11"/>
    <mergeCell ref="M27:O28"/>
    <mergeCell ref="P27:R28"/>
    <mergeCell ref="S27:U28"/>
    <mergeCell ref="V27:X28"/>
    <mergeCell ref="A29:F30"/>
    <mergeCell ref="G29:I30"/>
    <mergeCell ref="J29:L30"/>
    <mergeCell ref="M29:O30"/>
    <mergeCell ref="P29:R30"/>
    <mergeCell ref="S29:U30"/>
    <mergeCell ref="V29:X30"/>
    <mergeCell ref="O8:P8"/>
    <mergeCell ref="O9:P9"/>
    <mergeCell ref="O12:P12"/>
    <mergeCell ref="O13:P13"/>
    <mergeCell ref="J1:O2"/>
    <mergeCell ref="W1:X1"/>
    <mergeCell ref="A3:G4"/>
    <mergeCell ref="A18:F20"/>
    <mergeCell ref="G18:I19"/>
    <mergeCell ref="J18:L19"/>
    <mergeCell ref="M18:O19"/>
    <mergeCell ref="P18:R19"/>
    <mergeCell ref="A16:D17"/>
    <mergeCell ref="E16:R17"/>
    <mergeCell ref="S16:U17"/>
    <mergeCell ref="V16:X17"/>
    <mergeCell ref="O10:P10"/>
    <mergeCell ref="S18:U19"/>
    <mergeCell ref="V18:X19"/>
    <mergeCell ref="G20:I20"/>
    <mergeCell ref="S20:U20"/>
    <mergeCell ref="V20:X20"/>
    <mergeCell ref="O14:P14"/>
    <mergeCell ref="V21:X22"/>
    <mergeCell ref="A23:F24"/>
    <mergeCell ref="G23:I24"/>
    <mergeCell ref="J23:L24"/>
    <mergeCell ref="M23:O24"/>
    <mergeCell ref="P23:R24"/>
    <mergeCell ref="S23:U24"/>
    <mergeCell ref="V23:X24"/>
    <mergeCell ref="A21:F22"/>
    <mergeCell ref="G21:I22"/>
    <mergeCell ref="J21:L22"/>
    <mergeCell ref="M21:O22"/>
    <mergeCell ref="P21:R22"/>
    <mergeCell ref="S21:U22"/>
    <mergeCell ref="V25:X26"/>
    <mergeCell ref="A33:F34"/>
    <mergeCell ref="G33:I34"/>
    <mergeCell ref="J33:L34"/>
    <mergeCell ref="M33:O34"/>
    <mergeCell ref="P33:R34"/>
    <mergeCell ref="S33:U34"/>
    <mergeCell ref="V33:X34"/>
    <mergeCell ref="A25:F26"/>
    <mergeCell ref="G25:I26"/>
    <mergeCell ref="J25:L26"/>
    <mergeCell ref="M25:O26"/>
    <mergeCell ref="P25:R26"/>
    <mergeCell ref="S25:U26"/>
    <mergeCell ref="S31:U32"/>
    <mergeCell ref="V31:X32"/>
    <mergeCell ref="A31:F32"/>
    <mergeCell ref="G31:I32"/>
    <mergeCell ref="J31:L32"/>
    <mergeCell ref="M31:O32"/>
    <mergeCell ref="P31:R32"/>
    <mergeCell ref="A27:F28"/>
    <mergeCell ref="G27:I28"/>
    <mergeCell ref="J27:L28"/>
    <mergeCell ref="V35:X36"/>
    <mergeCell ref="A37:F38"/>
    <mergeCell ref="G37:I38"/>
    <mergeCell ref="J37:L38"/>
    <mergeCell ref="M37:O38"/>
    <mergeCell ref="P37:R38"/>
    <mergeCell ref="S37:U38"/>
    <mergeCell ref="V37:X38"/>
    <mergeCell ref="A35:F36"/>
    <mergeCell ref="G35:I36"/>
    <mergeCell ref="J35:L36"/>
    <mergeCell ref="M35:O36"/>
    <mergeCell ref="P35:R36"/>
    <mergeCell ref="S35:U36"/>
    <mergeCell ref="P41:R42"/>
    <mergeCell ref="S41:U42"/>
    <mergeCell ref="V41:X42"/>
    <mergeCell ref="A39:F40"/>
    <mergeCell ref="G39:I40"/>
    <mergeCell ref="J39:L40"/>
    <mergeCell ref="M39:O40"/>
    <mergeCell ref="P39:R40"/>
    <mergeCell ref="S39:U40"/>
    <mergeCell ref="V43:W43"/>
    <mergeCell ref="M44:R44"/>
    <mergeCell ref="S44:X44"/>
    <mergeCell ref="O4:P4"/>
    <mergeCell ref="L50:L52"/>
    <mergeCell ref="M50:M52"/>
    <mergeCell ref="N50:N52"/>
    <mergeCell ref="F50:F52"/>
    <mergeCell ref="G50:G52"/>
    <mergeCell ref="H50:H52"/>
    <mergeCell ref="I50:I52"/>
    <mergeCell ref="J50:J52"/>
    <mergeCell ref="K50:K52"/>
    <mergeCell ref="D6:H7"/>
    <mergeCell ref="D8:H9"/>
    <mergeCell ref="D10:H11"/>
    <mergeCell ref="O5:P5"/>
    <mergeCell ref="O6:P6"/>
    <mergeCell ref="O7:P7"/>
    <mergeCell ref="V39:X40"/>
    <mergeCell ref="A41:F42"/>
    <mergeCell ref="G41:I42"/>
    <mergeCell ref="J41:L42"/>
    <mergeCell ref="M41:O42"/>
  </mergeCells>
  <phoneticPr fontId="4"/>
  <pageMargins left="0.98425196850393704" right="0.19685039370078741" top="0.15748031496062992" bottom="0.19685039370078741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 </vt:lpstr>
      <vt:lpstr>請求書(記載例)</vt:lpstr>
      <vt:lpstr>'請求書 '!Print_Area</vt:lpstr>
      <vt:lpstr>'請求書(記載例)'!Print_Area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2016-03-16T06:10:29Z</dcterms:created>
  <dcterms:modified xsi:type="dcterms:W3CDTF">2023-09-19T23:46:31Z</dcterms:modified>
</cp:coreProperties>
</file>